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 name="Лист1" sheetId="5" r:id="rId5"/>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'Доходы'!$F$348</definedName>
    <definedName name="LAST_CELL" localSheetId="2">'Источники'!$F$26</definedName>
    <definedName name="LAST_CELL" localSheetId="1">'Расходы'!$F$873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'Доходы'!$A$348</definedName>
    <definedName name="REND_1" localSheetId="2">'Источники'!$A$26</definedName>
    <definedName name="REND_1" localSheetId="1">'Расходы'!$A$874</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<sst xmlns="http://schemas.openxmlformats.org/spreadsheetml/2006/main" count="3835" uniqueCount="1868">
  <si>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</si>
  <si>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</si>
  <si>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</si>
  <si>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</si>
  <si>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</si>
  <si>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</si>
  <si>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</si>
  <si>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</si>
  <si>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</si>
  <si>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</si>
  <si>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</si>
  <si>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</si>
  <si>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01.01.2018 г.</t>
  </si>
  <si>
    <t>01.01.2018</t>
  </si>
  <si>
    <t>ФИНАНСОВОЕ УПРАВЛЕНИЕ АДМИНИСТРАЦИИ ГОРОДА НОВОШАХТИНСКА</t>
  </si>
  <si>
    <t>Периодичность: годовая</t>
  </si>
  <si>
    <t>Единица измерения: руб.</t>
  </si>
  <si>
    <t>02293331</t>
  </si>
  <si>
    <t>904</t>
  </si>
  <si>
    <t>60730000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</si>
  <si>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</si>
  <si>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</si>
  <si>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</si>
  <si>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</si>
  <si>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</si>
  <si>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</si>
  <si>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</si>
  <si>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</si>
  <si>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</si>
  <si>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</si>
  <si>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</si>
  <si>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</si>
  <si>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</si>
  <si>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</si>
  <si>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</si>
  <si>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</si>
  <si>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</si>
  <si>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</si>
  <si>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</si>
  <si>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</si>
  <si>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</si>
  <si>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</si>
  <si>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</si>
  <si>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</si>
  <si>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</si>
  <si>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</si>
  <si>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</si>
  <si>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</si>
  <si>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</si>
  <si>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</si>
  <si>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</si>
  <si>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</si>
  <si>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</si>
  <si>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</si>
  <si>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</si>
  <si>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</si>
  <si>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</si>
  <si>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</si>
  <si>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</si>
  <si>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</si>
  <si>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</si>
  <si>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</si>
  <si>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</si>
  <si>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</si>
  <si>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</si>
  <si>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</si>
  <si>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</si>
  <si>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</si>
  <si>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</si>
  <si>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</si>
  <si>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</si>
  <si>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</si>
  <si>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</si>
  <si>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</si>
  <si>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</si>
  <si>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</si>
  <si>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</si>
  <si>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</si>
  <si>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</si>
  <si>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</si>
  <si>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</si>
  <si>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</si>
  <si>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</si>
  <si>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</si>
  <si>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</si>
  <si>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</si>
  <si>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</si>
  <si>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</si>
  <si>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(проценты по соответствующему платежу)</t>
  </si>
  <si>
    <t>182 10502010022200110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</si>
  <si>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</si>
  <si>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</si>
  <si>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</si>
  <si>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</si>
  <si>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</si>
  <si>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</si>
  <si>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</si>
  <si>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</si>
  <si>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</si>
  <si>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</si>
  <si>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</si>
  <si>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</si>
  <si>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</si>
  <si>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</si>
  <si>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</si>
  <si>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</si>
  <si>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</si>
  <si>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</si>
  <si>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</si>
  <si>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</si>
  <si>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</si>
  <si>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</si>
  <si>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</si>
  <si>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</si>
  <si>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</si>
  <si>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</si>
  <si>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</si>
  <si>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</si>
  <si>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</si>
  <si>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</si>
  <si>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</si>
  <si>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</si>
  <si>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</si>
  <si>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</si>
  <si>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</si>
  <si>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</si>
  <si>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182 10601020044000110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</si>
  <si>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</si>
  <si>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</si>
  <si>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</si>
  <si>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</si>
  <si>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</si>
  <si>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</si>
  <si>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</si>
  <si>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182 10606032041000110</t>
  </si>
  <si>
    <t>Земельный налог с организаций, обладающих земельным участком, расположенным в границах городских округов (пени по соответствующему платежу)</t>
  </si>
  <si>
    <t>182 10606032042100110</t>
  </si>
  <si>
    <t>Земельный налог с организаций, обладающих земельным участком, расположенным в границах городских округов (проценты по соответствующему платежу)</t>
  </si>
  <si>
    <t>182 10606032042200110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</si>
  <si>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</si>
  <si>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182 10606032043000110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</si>
  <si>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</si>
  <si>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</si>
  <si>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</si>
  <si>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</si>
  <si>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</si>
  <si>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182 10606042041000110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</si>
  <si>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</si>
  <si>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182 10606042042100110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</si>
  <si>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</si>
  <si>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182 10606042043000110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</si>
  <si>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</si>
  <si>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</si>
  <si>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</si>
  <si>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</si>
  <si>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</si>
  <si>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</si>
  <si>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</si>
  <si>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</si>
  <si>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</si>
  <si>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000 10806000010000110</t>
  </si>
  <si>
    <t>192 10806000010000110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</si>
  <si>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</si>
  <si>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</si>
  <si>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</si>
  <si>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</si>
  <si>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</si>
  <si>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</si>
  <si>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</si>
  <si>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</si>
  <si>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</si>
  <si>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</si>
  <si>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</si>
  <si>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</si>
  <si>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</si>
  <si>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000 10807100010000110</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</si>
  <si>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</si>
  <si>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</si>
  <si>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</si>
  <si>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</si>
  <si>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</si>
  <si>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</si>
  <si>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</si>
  <si>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</si>
  <si>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</si>
  <si>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</si>
  <si>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</si>
  <si>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выдачу разрешения на установку рекламной конструкции</t>
  </si>
  <si>
    <t>902 10807150010000110</t>
  </si>
  <si>
    <t>902 10807150011000110</t>
  </si>
  <si>
    <t>ЗАДОЛЖЕННОСТЬ И ПЕРЕРАСЧЕТЫ ПО ОТМЕНЕННЫМ НАЛОГАМ, СБОРАМ И ИНЫМ ОБЯЗАТЕЛЬНЫМ ПЛАТЕЖАМ</t>
  </si>
  <si>
    <t>182 10900000000000000</t>
  </si>
  <si>
    <t>Налоги на имущество</t>
  </si>
  <si>
    <t>182 10904000000000110</t>
  </si>
  <si>
    <t>Земельный налог (по обязательствам, возникшим до 1 января 2006 года)</t>
  </si>
  <si>
    <t>182 10904050000000110</t>
  </si>
  <si>
    <t>Земельный налог (по обязательствам, возникшим до 1 января 2006 года), мобилизуемый на территориях городских округов</t>
  </si>
  <si>
    <t>182 10904052040000110</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</si>
  <si>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</si>
  <si>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182 10904052042100110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</si>
  <si>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</si>
  <si>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</si>
  <si>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</si>
  <si>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914 11101000000000120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</si>
  <si>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</si>
  <si>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914 11101040040000120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</si>
  <si>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</si>
  <si>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</si>
  <si>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</si>
  <si>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</si>
  <si>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</si>
  <si>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815 11105012040000120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</si>
  <si>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</si>
  <si>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914 11105020000000120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</si>
  <si>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</si>
  <si>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914 11105024040000120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</si>
  <si>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</si>
  <si>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914 11105030000000120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</si>
  <si>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</si>
  <si>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914 11105034040000120</t>
  </si>
  <si>
    <t>Доходы от сдачи в аренду имущества, составляющего государственную (муниципальную) казну (за исключением земельных участков)</t>
  </si>
  <si>
    <t>914 11105070000000120</t>
  </si>
  <si>
    <t>Доходы от сдачи в аренду имущества, составляющего казну городских округов (за исключением земельных участков)</t>
  </si>
  <si>
    <t>914 11105074040000120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</si>
  <si>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</si>
  <si>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</si>
  <si>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</si>
  <si>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914 11105310000000120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</si>
  <si>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</si>
  <si>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914 11105312040000120</t>
  </si>
  <si>
    <t>Платежи от государственных и муниципальных унитарных предприятий</t>
  </si>
  <si>
    <t>914 11107000000000120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</si>
  <si>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</si>
  <si>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914 11107010000000120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</si>
  <si>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</si>
  <si>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914 11107014040000120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</si>
  <si>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</si>
  <si>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</si>
  <si>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</si>
  <si>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</si>
  <si>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</si>
  <si>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</si>
  <si>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902 11109044040000120</t>
  </si>
  <si>
    <t>914 11109044040000120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</si>
  <si>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</si>
  <si>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</si>
  <si>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</si>
  <si>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</si>
  <si>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</si>
  <si>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</si>
  <si>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</si>
  <si>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</si>
  <si>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</si>
  <si>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</si>
  <si>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</si>
  <si>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</si>
  <si>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</si>
  <si>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</si>
  <si>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</si>
  <si>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</si>
  <si>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</si>
  <si>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</si>
  <si>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</si>
  <si>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</si>
  <si>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</si>
  <si>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</si>
  <si>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</si>
  <si>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</si>
  <si>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</si>
  <si>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</si>
  <si>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</si>
  <si>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</si>
  <si>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902 11301994040000130</t>
  </si>
  <si>
    <t>907 11301994040000130</t>
  </si>
  <si>
    <t>913 11301994040000130</t>
  </si>
  <si>
    <t>914 11301994040000130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</si>
  <si>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</si>
  <si>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</si>
  <si>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</si>
  <si>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</si>
  <si>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</si>
  <si>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</si>
  <si>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902 11302994040000130</t>
  </si>
  <si>
    <t>906 11302994040000130</t>
  </si>
  <si>
    <t>907 11302994040000130</t>
  </si>
  <si>
    <t>913 11302994040000130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</si>
  <si>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</si>
  <si>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</si>
  <si>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</si>
  <si>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</si>
  <si>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</si>
  <si>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914 11402040040000410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</si>
  <si>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</si>
  <si>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914 11402043040000410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</si>
  <si>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</si>
  <si>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000 11402040040000440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</si>
  <si>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</si>
  <si>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000 11402043040000440</t>
  </si>
  <si>
    <t>906 11402043040000440</t>
  </si>
  <si>
    <t>907 11402043040000440</t>
  </si>
  <si>
    <t>Доходы от продажи земельных участков, находящихся в государственной и муниципальной собственности</t>
  </si>
  <si>
    <t>914 11406000000000430</t>
  </si>
  <si>
    <t>Доходы от продажи земельных участков, государственная собственность на которые не разграничена</t>
  </si>
  <si>
    <t>914 11406010000000430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</si>
  <si>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</si>
  <si>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914 11406012040000430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</si>
  <si>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</si>
  <si>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914 11406020000000430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</si>
  <si>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</si>
  <si>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914 11406024040000430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</si>
  <si>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</si>
  <si>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914 11406300000000430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</si>
  <si>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</si>
  <si>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914 11406310000000430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</si>
  <si>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</si>
  <si>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914 11406312040000430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</si>
  <si>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</si>
  <si>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</si>
  <si>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</si>
  <si>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</si>
  <si>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</si>
  <si>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</si>
  <si>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</si>
  <si>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</si>
  <si>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</si>
  <si>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</si>
  <si>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</si>
  <si>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</si>
  <si>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</si>
  <si>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</si>
  <si>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</si>
  <si>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</si>
  <si>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</si>
  <si>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</si>
  <si>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</si>
  <si>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</si>
  <si>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</si>
  <si>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</si>
  <si>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</si>
  <si>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</si>
  <si>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141 11608020010000140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</si>
  <si>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</si>
  <si>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</si>
  <si>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</si>
  <si>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</si>
  <si>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188 11621040040000140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</si>
  <si>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</si>
  <si>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000 11621040046000140</t>
  </si>
  <si>
    <t>188 11621040046000140</t>
  </si>
  <si>
    <t>322 11621040046000140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</si>
  <si>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</si>
  <si>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</si>
  <si>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</si>
  <si>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</si>
  <si>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</si>
  <si>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</si>
  <si>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</si>
  <si>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</si>
  <si>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106 11625050010000140</t>
  </si>
  <si>
    <t>141 11625050010000140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</si>
  <si>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</si>
  <si>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</si>
  <si>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106 11625050016000140</t>
  </si>
  <si>
    <t>141 11625050016000140</t>
  </si>
  <si>
    <t>Денежные взыскания (штрафы) за нарушение земельного законодательства</t>
  </si>
  <si>
    <t>000 11625060010000140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</si>
  <si>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</si>
  <si>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</si>
  <si>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</si>
  <si>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141 11625060016000140</t>
  </si>
  <si>
    <t>321 11625060016000140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</si>
  <si>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</si>
  <si>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</si>
  <si>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</si>
  <si>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141 11625084040000140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</si>
  <si>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</si>
  <si>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</si>
  <si>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</si>
  <si>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</si>
  <si>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</si>
  <si>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</si>
  <si>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</si>
  <si>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</si>
  <si>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</si>
  <si>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</si>
  <si>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</si>
  <si>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</si>
  <si>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</si>
  <si>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188 11630013010000140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</si>
  <si>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</si>
  <si>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</si>
  <si>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</si>
  <si>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</si>
  <si>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</si>
  <si>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</si>
  <si>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</si>
  <si>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000 11632000040000140</t>
  </si>
  <si>
    <t>907 11632000040000140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</si>
  <si>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</si>
  <si>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</si>
  <si>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</si>
  <si>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</si>
  <si>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161 11633040040000140</t>
  </si>
  <si>
    <t>913 11633040040000140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</si>
  <si>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</si>
  <si>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</si>
  <si>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</si>
  <si>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</si>
  <si>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106 11643000010000140</t>
  </si>
  <si>
    <t>188 11643000010000140</t>
  </si>
  <si>
    <t>321 11643000010000140</t>
  </si>
  <si>
    <t>857 11643000010000140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</si>
  <si>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</si>
  <si>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</si>
  <si>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106 11643000016000140</t>
  </si>
  <si>
    <t>177 11643000016000140</t>
  </si>
  <si>
    <t>188 11643000016000140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</si>
  <si>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</si>
  <si>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902 11646000000000140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</si>
  <si>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</si>
  <si>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902 11646000040000140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</si>
  <si>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</si>
  <si>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</si>
  <si>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</si>
  <si>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000 11651020020000140</t>
  </si>
  <si>
    <t>802 11651020020000140</t>
  </si>
  <si>
    <t>857 11651020020000140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</si>
  <si>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</si>
  <si>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</si>
  <si>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</si>
  <si>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</si>
  <si>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081 11690040040000140</t>
  </si>
  <si>
    <t>106 11690040040000140</t>
  </si>
  <si>
    <t>141 11690040040000140</t>
  </si>
  <si>
    <t>150 11690040040000140</t>
  </si>
  <si>
    <t>188 11690040040000140</t>
  </si>
  <si>
    <t>806 11690040040000140</t>
  </si>
  <si>
    <t>830 11690040040000140</t>
  </si>
  <si>
    <t>831 11690040040000140</t>
  </si>
  <si>
    <t>902 11690040040000140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</si>
  <si>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</si>
  <si>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</si>
  <si>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081 11690040046000140</t>
  </si>
  <si>
    <t>106 11690040046000140</t>
  </si>
  <si>
    <t>141 11690040046000140</t>
  </si>
  <si>
    <t>150 11690040046000140</t>
  </si>
  <si>
    <t>188 11690040046000140</t>
  </si>
  <si>
    <t>ПРОЧИЕ НЕНАЛОГОВЫЕ ДОХОДЫ</t>
  </si>
  <si>
    <t>000 11700000000000000</t>
  </si>
  <si>
    <t>Невыясненные поступления</t>
  </si>
  <si>
    <t>904 11701000000000180</t>
  </si>
  <si>
    <t>Невыясненные поступления, зачисляемые в бюджеты городских округов</t>
  </si>
  <si>
    <t>904 11701040040000180</t>
  </si>
  <si>
    <t>Прочие неналоговые доходы</t>
  </si>
  <si>
    <t>000 11705000000000180</t>
  </si>
  <si>
    <t>Прочие неналоговые доходы бюджетов городских округов</t>
  </si>
  <si>
    <t>000 11705040040000180</t>
  </si>
  <si>
    <t>902 11705040040000180</t>
  </si>
  <si>
    <t>914 11705040040000180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</si>
  <si>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</si>
  <si>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</si>
  <si>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</si>
  <si>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</si>
  <si>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</si>
  <si>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904 20210000000000151</t>
  </si>
  <si>
    <t>Дотации на выравнивание бюджетной обеспеченности</t>
  </si>
  <si>
    <t>904 20215001000000151</t>
  </si>
  <si>
    <t>Дотации бюджетам городских округов на выравнивание бюджетной обеспеченности</t>
  </si>
  <si>
    <t>904 20215001040000151</t>
  </si>
  <si>
    <t>Дотации бюджетам на поддержку мер по обеспечению сбалансированности бюджетов</t>
  </si>
  <si>
    <t>904 20215002000000151</t>
  </si>
  <si>
    <t>Дотации бюджетам городских округов на поддержку мер по обеспечению сбалансированности бюджетов</t>
  </si>
  <si>
    <t>904 20215002040000151</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</si>
  <si>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</si>
  <si>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</si>
  <si>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</si>
  <si>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000 20220051000000151</t>
  </si>
  <si>
    <t>Субсидии бюджетам городских округов на реализацию федеральных целевых программ</t>
  </si>
  <si>
    <t>000 20220051040000151</t>
  </si>
  <si>
    <t>902 20220051040000151</t>
  </si>
  <si>
    <t>Субсидии бюджетам на софинансирование капитальных вложений в объекты государственной (муниципальной) собственности</t>
  </si>
  <si>
    <t>902 20220077000000151</t>
  </si>
  <si>
    <t>Субсидии бюджетам городских округов на софинансирование капитальных вложений в объекты муниципальной собственности</t>
  </si>
  <si>
    <t>902 20220077040000151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</si>
  <si>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</si>
  <si>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</si>
  <si>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</si>
  <si>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902 20220216040000151</t>
  </si>
  <si>
    <t>Субсидии бюджетам муниципальных образований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</si>
  <si>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902 20220300000000151</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</si>
  <si>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</si>
  <si>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902 20220300040000151</t>
  </si>
  <si>
    <t>Субсидии бюджетам на реализацию мероприятий государственной программы Российской Федерации "Доступная среда" на 2011 - 2020 годы</t>
  </si>
  <si>
    <t>907 20225027000000151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</si>
  <si>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</si>
  <si>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907 20225027040000151</t>
  </si>
  <si>
    <t>Субсидия бюджетам на поддержку отрасли культуры</t>
  </si>
  <si>
    <t>906 20225519000000151</t>
  </si>
  <si>
    <t>Субсидия бюджетам городских округов на поддержку отрасли культуры</t>
  </si>
  <si>
    <t>906 20225519040000151</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</si>
  <si>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</si>
  <si>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906 20225558000000151</t>
  </si>
  <si>
    <t>Субсидии бюджетам городских округов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</si>
  <si>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906 20225558040000151</t>
  </si>
  <si>
    <t>Прочие субсидии</t>
  </si>
  <si>
    <t>000 20229999000000151</t>
  </si>
  <si>
    <t>Прочие субсидии бюджетам городских округов</t>
  </si>
  <si>
    <t>000 20229999040000151</t>
  </si>
  <si>
    <t>902 20229999040000151</t>
  </si>
  <si>
    <t>906 20229999040000151</t>
  </si>
  <si>
    <t>907 20229999040000151</t>
  </si>
  <si>
    <t>913 20229999040000151</t>
  </si>
  <si>
    <t>Субвенции бюджетам бюджетной системы Российской Федерации</t>
  </si>
  <si>
    <t>000 20230000000000151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</si>
  <si>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</si>
  <si>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913 20230013000000151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</si>
  <si>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</si>
  <si>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913 20230013040000151</t>
  </si>
  <si>
    <t>Субвенции бюджетам муниципальных образований на предоставление гражданам субсидий на оплату жилого помещения и коммунальных услуг</t>
  </si>
  <si>
    <t>913 20230022000000151</t>
  </si>
  <si>
    <t>Субвенции бюджетам городских округов на предоставление гражданам субсидий на оплату жилого помещения и коммунальных услуг</t>
  </si>
  <si>
    <t>913 20230022040000151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</si>
  <si>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</si>
  <si>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</si>
  <si>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</si>
  <si>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</si>
  <si>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902 20230024040000151</t>
  </si>
  <si>
    <t>907 20230024040000151</t>
  </si>
  <si>
    <t>913 20230024040000151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</si>
  <si>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</si>
  <si>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902 20235082000000151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</si>
  <si>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</si>
  <si>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902 20235082040000151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</si>
  <si>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</si>
  <si>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913 20235084000000151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</si>
  <si>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</si>
  <si>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913 20235084040000151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</si>
  <si>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</si>
  <si>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902 20235120000000151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</si>
  <si>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</si>
  <si>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902 20235120040000151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</si>
  <si>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</si>
  <si>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902 20235134000000151</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</si>
  <si>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</si>
  <si>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902 20235134040000151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</si>
  <si>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</si>
  <si>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902 20235135000000151</t>
  </si>
  <si>
    <t>Субвенции бюджетам городских округов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</si>
  <si>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902 20235135040000151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</si>
  <si>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</si>
  <si>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913 20235137000000151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</si>
  <si>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</si>
  <si>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913 20235137040000151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</si>
  <si>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</si>
  <si>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913 20235220000000151</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</si>
  <si>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</si>
  <si>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913 20235220040000151</t>
  </si>
  <si>
    <t>Субвенции бюджетам на оплату жилищно-коммунальных услуг отдельным категориям граждан</t>
  </si>
  <si>
    <t>913 20235250000000151</t>
  </si>
  <si>
    <t>Субвенции бюджетам городских округов на оплату жилищно-коммунальных услуг отдельным категориям граждан</t>
  </si>
  <si>
    <t>913 20235250040000151</t>
  </si>
  <si>
    <t>Субвенции бюджетам на выплату единовременного пособия при всех формах устройства детей, лишенных родительского попечения, в семью</t>
  </si>
  <si>
    <t>907 20235260000000151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</si>
  <si>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</si>
  <si>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907 20235260040000151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</si>
  <si>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</si>
  <si>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913 20235270000000151</t>
  </si>
  <si>
    <t>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</si>
  <si>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913 20235270040000151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</si>
  <si>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</si>
  <si>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913 20235280000000151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</si>
  <si>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</si>
  <si>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913 20235280040000151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</si>
  <si>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</si>
  <si>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913 20235380000000151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</si>
  <si>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</si>
  <si>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913 20235380040000151</t>
  </si>
  <si>
    <t>Субвенции бюджетам на государственную регистрацию актов гражданского состояния</t>
  </si>
  <si>
    <t>917 20235930000000151</t>
  </si>
  <si>
    <t>Субвенции бюджетам городских округов на государственную регистрацию актов гражданского состояния</t>
  </si>
  <si>
    <t>917 20235930040000151</t>
  </si>
  <si>
    <t>Прочие субвенции</t>
  </si>
  <si>
    <t>000 20239999000000151</t>
  </si>
  <si>
    <t>Прочие субвенции бюджетам городских округов</t>
  </si>
  <si>
    <t>000 20239999040000151</t>
  </si>
  <si>
    <t>907 20239999040000151</t>
  </si>
  <si>
    <t>Иные межбюджетные трансферты</t>
  </si>
  <si>
    <t>000 20240000000000151</t>
  </si>
  <si>
    <t>Межбюджетные трансферты, передаваемые бюджетам на реализацию программ местного развития и обеспечение занятости для шахтерских городов и поселков</t>
  </si>
  <si>
    <t>902 20245156000000151</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</si>
  <si>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</si>
  <si>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902 20245156040000151</t>
  </si>
  <si>
    <t>Прочие межбюджетные трансферты, передаваемые бюджетам</t>
  </si>
  <si>
    <t>000 20249999000000151</t>
  </si>
  <si>
    <t>Прочие межбюджетные трансферты, передаваемые бюджетам городских округов</t>
  </si>
  <si>
    <t>000 20249999040000151</t>
  </si>
  <si>
    <t>902 20249999040000151</t>
  </si>
  <si>
    <t>906 20249999040000151</t>
  </si>
  <si>
    <t>907 20249999040000151</t>
  </si>
  <si>
    <t>914 20249999040000151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</si>
  <si>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</si>
  <si>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</si>
  <si>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</si>
  <si>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</si>
  <si>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</si>
  <si>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902 21925020040000151</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</si>
  <si>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t>
  </si>
  <si>
    <t>902 21945156040000151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</si>
  <si>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</si>
  <si>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</si>
  <si>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902 21960010040000151</t>
  </si>
  <si>
    <t>913 21960010040000151</t>
  </si>
  <si>
    <t xml:space="preserve">                          2. Расходы бюджета</t>
  </si>
  <si>
    <t>Форма 0503117  с.2</t>
  </si>
  <si>
    <t>Код расхода по бюджетной классификации</t>
  </si>
  <si>
    <t>Расходы бюджета - всего</t>
  </si>
  <si>
    <t>200</t>
  </si>
  <si>
    <t>x</t>
  </si>
  <si>
    <t>Новошахтинская городская Дума</t>
  </si>
  <si>
    <t xml:space="preserve">901 0000 0000000000 000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</si>
  <si>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</si>
  <si>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</si>
  <si>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</si>
  <si>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</si>
  <si>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Обеспечение деятельности Новошахтинской городской Думы</t>
  </si>
  <si>
    <t xml:space="preserve">901 0103 8000000000 000 </t>
  </si>
  <si>
    <t>Председатель Новошахтинской городской Думы</t>
  </si>
  <si>
    <t xml:space="preserve">901 0103 8010000000 000 </t>
  </si>
  <si>
    <t>Расходы на выплаты по оплате труда работников органов местного самоуправления города Новошахтинска по Председателю Новошахтинской городской Думы в рамках обеспечения деятельности Новошахтинской городской Думы</t>
  </si>
  <si>
    <t xml:space="preserve">901 0103 8010000110 000 </t>
  </si>
  <si>
    <t>Фонд оплаты труда государственных (муниципальных) органов</t>
  </si>
  <si>
    <t xml:space="preserve">901 0103 8010000110 121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</si>
  <si>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</si>
  <si>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901 0103 8010000110 129 </t>
  </si>
  <si>
    <t>Расходы на обеспечение выполнения функций органов местного самоуправления города Новошахтинска по Председателю Новошахтинской городской Думы в рамках обеспечения деятельности Новошахтинской городской Думы (за исключением расходов на выплаты по оплате труда)</t>
  </si>
  <si>
    <t xml:space="preserve">901 0103 8010000190 000 </t>
  </si>
  <si>
    <t>Иные выплаты персоналу государственных (муниципальных) органов, за исключением фонда оплаты труда</t>
  </si>
  <si>
    <t xml:space="preserve">901 0103 8010000190 122 </t>
  </si>
  <si>
    <t>Прочая закупка товаров, работ и услуг для обеспечения государственных (муниципальных) нужд</t>
  </si>
  <si>
    <t xml:space="preserve">901 0103 8010000190 244 </t>
  </si>
  <si>
    <t xml:space="preserve">901 0103 8020000000 000 </t>
  </si>
  <si>
    <t>Расходы на выплаты по оплате труда работников органов местного самоуправления города Новошахтинска в рамках обеспечения деятельности Новошахтинской городской Думы</t>
  </si>
  <si>
    <t xml:space="preserve">901 0103 8020000110 000 </t>
  </si>
  <si>
    <t xml:space="preserve">901 0103 8020000110 121 </t>
  </si>
  <si>
    <t xml:space="preserve">901 0103 8020000110 129 </t>
  </si>
  <si>
    <t>Расходы на обеспечение выполнения функций органов местного самоуправления города Новошахтинска в рамках обеспечения деятельности Новошахтинской городской Думы (за исключением расходов на выплаты по оплате труда)</t>
  </si>
  <si>
    <t xml:space="preserve">901 0103 8020000190 000 </t>
  </si>
  <si>
    <t xml:space="preserve">901 0103 8020000190 122 </t>
  </si>
  <si>
    <t xml:space="preserve">901 0103 8020000190 244 </t>
  </si>
  <si>
    <t>Другие общегосударственные вопросы</t>
  </si>
  <si>
    <t xml:space="preserve">901 0113 0000000000 000 </t>
  </si>
  <si>
    <t xml:space="preserve">901 0113 8000000000 000 </t>
  </si>
  <si>
    <t xml:space="preserve">901 0113 8020000000 000 </t>
  </si>
  <si>
    <t>Расходы на мероприятия по диспансеризации муниципальных служащих города Новошахтинска в рамках обеспечения деятельности Новошахтинской городской Думы</t>
  </si>
  <si>
    <t xml:space="preserve">901 0113 8020022010 000 </t>
  </si>
  <si>
    <t xml:space="preserve">901 0113 8020022010 244 </t>
  </si>
  <si>
    <t>Реализация направления расходов в рамках обеспечения деятельности Новошахтинской городской Думы</t>
  </si>
  <si>
    <t xml:space="preserve">901 0113 8020099990 000 </t>
  </si>
  <si>
    <t xml:space="preserve">901 0113 8020099990 122 </t>
  </si>
  <si>
    <t>Уплата налога на имущество организаций и земельного налога</t>
  </si>
  <si>
    <t xml:space="preserve">901 0113 8020099990 851 </t>
  </si>
  <si>
    <t>Уплата прочих налогов, сборов</t>
  </si>
  <si>
    <t xml:space="preserve">901 0113 8020099990 852 </t>
  </si>
  <si>
    <t>Уплата иных платежей</t>
  </si>
  <si>
    <t xml:space="preserve">901 0113 8020099990 853 </t>
  </si>
  <si>
    <t>ОБРАЗОВАНИЕ</t>
  </si>
  <si>
    <t xml:space="preserve">901 0700 0000000000 000 </t>
  </si>
  <si>
    <t>Профессиональная подготовка, переподготовка и повышение квалификации</t>
  </si>
  <si>
    <t xml:space="preserve">901 0705 0000000000 000 </t>
  </si>
  <si>
    <t xml:space="preserve">901 0705 8000000000 000 </t>
  </si>
  <si>
    <t xml:space="preserve">901 0705 8020000000 000 </t>
  </si>
  <si>
    <t xml:space="preserve">901 0705 8020000190 000 </t>
  </si>
  <si>
    <t xml:space="preserve">901 0705 8020000190 244 </t>
  </si>
  <si>
    <t>Администрация города Новошахтинска</t>
  </si>
  <si>
    <t xml:space="preserve">902 0000 0000000000 000 </t>
  </si>
  <si>
    <t xml:space="preserve">902 0100 0000000000 000 </t>
  </si>
  <si>
    <t>Функционирование высшего должностного лица субъекта Российской Федерации и муниципального образования</t>
  </si>
  <si>
    <t xml:space="preserve">902 0102 0000000000 000 </t>
  </si>
  <si>
    <t>Муниципальная программа города Новошахтинска "Развитие муниципальной службы"</t>
  </si>
  <si>
    <t xml:space="preserve">902 0102 6900000000 000 </t>
  </si>
  <si>
    <t>Подпрограмма "Обеспечение реализации муниципальной программы "Развитие муниципальной службы"</t>
  </si>
  <si>
    <t xml:space="preserve">902 0102 6920000000 000 </t>
  </si>
  <si>
    <t>Расходы на выплаты по оплате труда работников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</si>
  <si>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902 0102 6920100110 000 </t>
  </si>
  <si>
    <t xml:space="preserve">902 0102 6920100110 121 </t>
  </si>
  <si>
    <t xml:space="preserve">902 0102 6920100110 129 </t>
  </si>
  <si>
    <t>Расходы на обеспечение выполнения функций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</si>
  <si>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902 0102 6920100190 000 </t>
  </si>
  <si>
    <t xml:space="preserve">902 0102 6920100190 122 </t>
  </si>
  <si>
    <t xml:space="preserve">902 0102 6920100190 244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</si>
  <si>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</si>
  <si>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</si>
  <si>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Муниципальная программа города Новошахтинска "Обеспечение общественного порядка и противодействие преступности"</t>
  </si>
  <si>
    <t xml:space="preserve">902 0104 5800000000 000 </t>
  </si>
  <si>
    <t> Подпрограмма «Противодействие коррупции в городе Новошахтинске»</t>
  </si>
  <si>
    <t xml:space="preserve">902 0104 5810000000 000 </t>
  </si>
  <si>
    <t>Расходы на проведение антикоррупционных мероприятий в рамках основного мероприятия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 подпрограммы "Противодействие коррупции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</si>
  <si>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902 0104 5810223530 000 </t>
  </si>
  <si>
    <t xml:space="preserve">902 0104 5810223530 244 </t>
  </si>
  <si>
    <t> Подпрограмма "Профилактика экстремизма и терроризма в городе Новошахтинске"</t>
  </si>
  <si>
    <t xml:space="preserve">902 0104 5820000000 000 </t>
  </si>
  <si>
    <t>Мероприятия по антитеррористической защищенности объектов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</si>
  <si>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902 0104 5820123580 000 </t>
  </si>
  <si>
    <t xml:space="preserve">902 0104 5820123580 244 </t>
  </si>
  <si>
    <t>Муниципальная программа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</si>
  <si>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902 0104 5900000000 000 </t>
  </si>
  <si>
    <t>Подпрограмма "Защита от чрезвычайных ситуаций"</t>
  </si>
  <si>
    <t xml:space="preserve">902 0104 5910000000 000 </t>
  </si>
  <si>
    <t>Расходы на обеспечение выполнения функций органов местного самоуправления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</si>
  <si>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902 0104 5910100190 000 </t>
  </si>
  <si>
    <t xml:space="preserve">902 0104 5910100190 244 </t>
  </si>
  <si>
    <t>Муниципальная программа города Новошахтинска "Информационное общество"</t>
  </si>
  <si>
    <t xml:space="preserve">902 0104 6300000000 000 </t>
  </si>
  <si>
    <t> Подпрограмма «Развитие и использование информационных и телекоммуникационных технологий»</t>
  </si>
  <si>
    <t xml:space="preserve">902 0104 6320000000 000 </t>
  </si>
  <si>
    <t>Создание и развитие информационной и телекоммуникационной инфраструктуры в рамках основного мероприятия "Развитие информационной и телекоммуникационной инфраструктуры" подпрограммы "Развитие и использование информационных и телекоммуникационных технологий" муниципальной программы города Новошахтинска "Информационное общество"</t>
  </si>
  <si>
    <t xml:space="preserve">902 0104 6320123260 000 </t>
  </si>
  <si>
    <t xml:space="preserve">902 0104 6320123260 244 </t>
  </si>
  <si>
    <t>Муниципальная программа города Новошахтинска "Энергосбережение и повышение энергетической эффективности"</t>
  </si>
  <si>
    <t xml:space="preserve">902 0104 6600000000 000 </t>
  </si>
  <si>
    <t>Подпрограммы "Энергосбережение и повышение энергоэффективности в бюджетном секторе на период до 2020 года"</t>
  </si>
  <si>
    <t xml:space="preserve">902 0104 6610000000 000 </t>
  </si>
  <si>
    <t>Расходы на проведение обязательных энергетических обследований в рамках основного мероприятия "Повышение энергетической эффективности и снижение потребления энергоресурсов" подпрограммы "Энергосбережение и повышение энергоэффективности в бюджетном секторе на период до 2020 года" муниципальной программы города Новошахтинска "Энергосбережение и повышение энергетической эффективности"</t>
  </si>
  <si>
    <t xml:space="preserve">902 0104 6610123620 000 </t>
  </si>
  <si>
    <t xml:space="preserve">902 0104 6610123620 244 </t>
  </si>
  <si>
    <t xml:space="preserve">902 0104 6900000000 000 </t>
  </si>
  <si>
    <t xml:space="preserve">902 0104 6920000000 000 </t>
  </si>
  <si>
    <t xml:space="preserve">902 0104 6920100110 000 </t>
  </si>
  <si>
    <t xml:space="preserve">902 0104 6920100110 121 </t>
  </si>
  <si>
    <t xml:space="preserve">902 0104 6920100110 129 </t>
  </si>
  <si>
    <t xml:space="preserve">902 0104 6920100190 000 </t>
  </si>
  <si>
    <t xml:space="preserve">902 0104 6920100190 122 </t>
  </si>
  <si>
    <t xml:space="preserve">902 0104 6920100190 244 </t>
  </si>
  <si>
    <t>Расходы на осуществление полномочий по созданию и обеспечению деятельности административных комиссий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</si>
  <si>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902 0104 6920172360 000 </t>
  </si>
  <si>
    <t xml:space="preserve">902 0104 6920172360 121 </t>
  </si>
  <si>
    <t xml:space="preserve">902 0104 6920172360 122 </t>
  </si>
  <si>
    <t xml:space="preserve">902 0104 6920172360 129 </t>
  </si>
  <si>
    <t xml:space="preserve">902 0104 6920172360 244 </t>
  </si>
  <si>
    <t>Расходы на осуществление полномочий по созданию и обеспечению деятельности комиссий по делам несовершеннолетних и защите их прав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</si>
  <si>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902 0104 6920172370 000 </t>
  </si>
  <si>
    <t xml:space="preserve">902 0104 6920172370 121 </t>
  </si>
  <si>
    <t xml:space="preserve">902 0104 6920172370 122 </t>
  </si>
  <si>
    <t xml:space="preserve">902 0104 6920172370 129 </t>
  </si>
  <si>
    <t xml:space="preserve">902 0104 6920172370 244 </t>
  </si>
  <si>
    <t>Расходы на осуществление полномочий по определению в соответствии с частью 1 статьи 11.2 Областного закона от 25 октября 2002 года N 273-ЗС "Об административных правонарушениях" перечня должностных лиц, уполномоченных составлять протоколы об административных правонарушениях,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</si>
  <si>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902 0104 6920172390 000 </t>
  </si>
  <si>
    <t xml:space="preserve">902 0104 6920172390 244 </t>
  </si>
  <si>
    <t>Расходы на эксплуатацию зданий в рамках основного мероприятия "Финансовое обеспечение деятельности службы эксплуатации зданий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</si>
  <si>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902 0104 6920224040 000 </t>
  </si>
  <si>
    <t xml:space="preserve">902 0104 6920224040 121 </t>
  </si>
  <si>
    <t xml:space="preserve">902 0104 6920224040 129 </t>
  </si>
  <si>
    <t>Судебная система</t>
  </si>
  <si>
    <t xml:space="preserve">902 0105 0000000000 000 </t>
  </si>
  <si>
    <t xml:space="preserve">902 0105 6900000000 000 </t>
  </si>
  <si>
    <t xml:space="preserve">902 0105 6920000000 000 </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</si>
  <si>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</si>
  <si>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902 0105 6920151200 000 </t>
  </si>
  <si>
    <t xml:space="preserve">902 0105 6920151200 244 </t>
  </si>
  <si>
    <t xml:space="preserve">902 0113 0000000000 000 </t>
  </si>
  <si>
    <t xml:space="preserve">902 0113 5800000000 000 </t>
  </si>
  <si>
    <t xml:space="preserve">902 0113 5820000000 000 </t>
  </si>
  <si>
    <t xml:space="preserve">902 0113 5820123580 000 </t>
  </si>
  <si>
    <t xml:space="preserve">902 0113 5820123580 244 </t>
  </si>
  <si>
    <t>Подпрограмма "Создание условий членам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t>
  </si>
  <si>
    <t xml:space="preserve">902 0113 5840000000 000 </t>
  </si>
  <si>
    <t>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 предусмотренных договорами, заключенными в соответствии с Областным законом от 29 сентября 1999 года № 47-ЗС "О казачьих дружинах в Ростовской области" в рамках основного мероприятия "Расширение основных направлений деятельности задач членов казачьей дружины, в соответствии с Областным законом от 29.09.1999 № 47-ЗС "О казачьих дружинах в Ростовской области" подпрограммы "Создание условий членами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</si>
  <si>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902 0113 5840171040 000 </t>
  </si>
  <si>
    <t>Иные субсидии некоммерческим организациям (за исключением государственных (муниципальных) учреждений)</t>
  </si>
  <si>
    <t xml:space="preserve">902 0113 5840171040 634 </t>
  </si>
  <si>
    <t xml:space="preserve">902 0113 6300000000 000 </t>
  </si>
  <si>
    <t> Подпрограмма «Организация предоставления государственных и муниципальных услуг по принципу «одного окна»</t>
  </si>
  <si>
    <t xml:space="preserve">902 0113 6310000000 000 </t>
  </si>
  <si>
    <t>Расходы на обеспечение деятельности (оказание услуг) муниципальных учреждений города Новошахтинска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</si>
  <si>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902 0113 6310100590 000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</si>
  <si>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</si>
  <si>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902 0113 6310100590 611 </t>
  </si>
  <si>
    <t>Расходы на реализацию мер по предоставлению услуг на базе многофункциональных центров предоставления муниципальных услуг в соответствии с постановлением Правительства РФ от 27.09.2011 № 797</t>
  </si>
  <si>
    <t xml:space="preserve">902 0113 6310123371 000 </t>
  </si>
  <si>
    <t xml:space="preserve">902 0113 6310123371 611 </t>
  </si>
  <si>
    <t>Расходы на реализацию принципа экстерриториальности при предоставлении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</si>
  <si>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63101S3600 000 </t>
  </si>
  <si>
    <t>Субсидии бюджетным учреждениям на иные цели</t>
  </si>
  <si>
    <t xml:space="preserve">902 0113 63101S3600 612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</si>
  <si>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</si>
  <si>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63101S4020 000 </t>
  </si>
  <si>
    <t xml:space="preserve">902 0113 63101S4020 612 </t>
  </si>
  <si>
    <t>Расходы на обеспечение деятельности (оказание услуг) муниципальных учреждений города Новошахтинска в рамках основного мероприятия "Создание комфортных условий для заявителей при предоставлении государственных и муниципальных услуг в МБУ г.Новошахтинска "МФЦ"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</si>
  <si>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902 0113 6310200590 000 </t>
  </si>
  <si>
    <t xml:space="preserve">902 0113 6310200590 611 </t>
  </si>
  <si>
    <t>Расходы на обеспечение деятельности (оказание услуг) муниципальных учреждений города Новошахтинска в рамках основного мероприятия "Развитие информационной и телекоммуникационной инфраструктуры"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</si>
  <si>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902 0113 6310300590 000 </t>
  </si>
  <si>
    <t xml:space="preserve">902 0113 6310300590 611 </t>
  </si>
  <si>
    <t xml:space="preserve">902 0113 6900000000 000 </t>
  </si>
  <si>
    <t>Подпрограмма "Развитие муниципального управления и муниципальной службы"</t>
  </si>
  <si>
    <t xml:space="preserve">902 0113 6910000000 000 </t>
  </si>
  <si>
    <t>Реализация направления расходов в рамках основного мероприятия "Повышение привлекательности и престижа муниципальной службы" подпрограммы "Развитие муниципального управления и муниципальной службы" муниципальной программы города Новошахтинска "Развитие муниципальной службы"</t>
  </si>
  <si>
    <t xml:space="preserve">902 0113 6910599990 000 </t>
  </si>
  <si>
    <t xml:space="preserve">902 0113 6910599990 122 </t>
  </si>
  <si>
    <t xml:space="preserve">902 0113 6920000000 000 </t>
  </si>
  <si>
    <t xml:space="preserve">902 0113 6920100190 000 </t>
  </si>
  <si>
    <t xml:space="preserve">902 0113 6920100190 244 </t>
  </si>
  <si>
    <t>Расходы на мероприятия по диспансеризации муниципальных служащих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</si>
  <si>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902 0113 6920122010 000 </t>
  </si>
  <si>
    <t xml:space="preserve">902 0113 6920122010 244 </t>
  </si>
  <si>
    <t>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</si>
  <si>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902 0113 6920172350 000 </t>
  </si>
  <si>
    <t xml:space="preserve">902 0113 6920172350 121 </t>
  </si>
  <si>
    <t xml:space="preserve">902 0113 6920172350 129 </t>
  </si>
  <si>
    <t>Реализация направления расходов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</si>
  <si>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902 0113 6920199990 000 </t>
  </si>
  <si>
    <t>Пособия, компенсации и иные социальные выплаты гражданам, кроме публичных нормативных обязательств</t>
  </si>
  <si>
    <t xml:space="preserve">902 0113 6920199990 321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</si>
  <si>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</si>
  <si>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902 0113 6920199990 831 </t>
  </si>
  <si>
    <t xml:space="preserve">902 0113 6920199990 851 </t>
  </si>
  <si>
    <t xml:space="preserve">902 0113 6920199990 852 </t>
  </si>
  <si>
    <t xml:space="preserve">902 0113 6920199990 853 </t>
  </si>
  <si>
    <t xml:space="preserve">902 0113 6920224040 000 </t>
  </si>
  <si>
    <t xml:space="preserve">902 0113 6920224040 244 </t>
  </si>
  <si>
    <t>НАЦИОНАЛЬНАЯ БЕЗОПАСНОСТЬ И ПРАВООХРАНИТЕЛЬНАЯ ДЕЯТЕЛЬНОСТЬ</t>
  </si>
  <si>
    <t xml:space="preserve">902 0300 0000000000 000 </t>
  </si>
  <si>
    <t>Защита населения и территории от чрезвычайных ситуаций природного и техногенного характера, гражданская оборона</t>
  </si>
  <si>
    <t xml:space="preserve">902 0309 0000000000 000 </t>
  </si>
  <si>
    <t xml:space="preserve">902 0309 5900000000 000 </t>
  </si>
  <si>
    <t xml:space="preserve">902 0309 5910000000 000 </t>
  </si>
  <si>
    <t>Расходы на обеспечение деятельности (оказание услуг) муниципальных учреждений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</si>
  <si>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902 0309 5910100590 000 </t>
  </si>
  <si>
    <t xml:space="preserve">902 0309 5910100590 611 </t>
  </si>
  <si>
    <t>Расходы на обеспечение деятельности (оказание услуг) муниципальных учреждений города Новошахтинска в рамках основного мероприятия "Защита от ЧС"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</si>
  <si>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902 0309 5910200590 000 </t>
  </si>
  <si>
    <t xml:space="preserve">902 0309 5910200590 611 </t>
  </si>
  <si>
    <t>Подпрограмма "Обеспечение безопасности на водных объектах"</t>
  </si>
  <si>
    <t xml:space="preserve">902 0309 5920000000 000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</si>
  <si>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безопасности на воде" подпрограммы "Обеспечение безопасности на водных объектах"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</si>
  <si>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902 0309 5920100590 000 </t>
  </si>
  <si>
    <t xml:space="preserve">902 0309 5920100590 611 </t>
  </si>
  <si>
    <t>НАЦИОНАЛЬНАЯ ЭКОНОМИКА</t>
  </si>
  <si>
    <t xml:space="preserve">902 0400 0000000000 000 </t>
  </si>
  <si>
    <t>Общеэкономические вопросы</t>
  </si>
  <si>
    <t xml:space="preserve">902 0401 0000000000 000 </t>
  </si>
  <si>
    <t xml:space="preserve">902 0401 6900000000 000 </t>
  </si>
  <si>
    <t xml:space="preserve">902 0401 6920000000 000 </t>
  </si>
  <si>
    <t>Расходы на осуществление полномочий по государственному регулированию тарифов на перевозку пассажиров и багажа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</si>
  <si>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902 0401 6920172380 000 </t>
  </si>
  <si>
    <t xml:space="preserve">902 0401 6920172380 121 </t>
  </si>
  <si>
    <t xml:space="preserve">902 0401 6920172380 122 </t>
  </si>
  <si>
    <t xml:space="preserve">902 0401 6920172380 129 </t>
  </si>
  <si>
    <t xml:space="preserve">902 0401 6920172380 244 </t>
  </si>
  <si>
    <t>Дорожное хозяйство (дорожные фонды)</t>
  </si>
  <si>
    <t xml:space="preserve">902 0409 0000000000 000 </t>
  </si>
  <si>
    <t>Муниципальная программа города Новошахтинска "Развитие транспортной системы"</t>
  </si>
  <si>
    <t xml:space="preserve">902 0409 6400000000 000 </t>
  </si>
  <si>
    <t> Подпрограмма «Развитие транспортной инфраструктуры города»</t>
  </si>
  <si>
    <t xml:space="preserve">902 0409 6410000000 000 </t>
  </si>
  <si>
    <t>Расходы на капитальный ремонт муниципальных объектов транспортной инфраструктуры в рамках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</si>
  <si>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64101S3460 000 </t>
  </si>
  <si>
    <t>Закупка товаров, работ, услуг в целях капитального ремонта государственного (муниципального) имущества</t>
  </si>
  <si>
    <t xml:space="preserve">902 0409 64101S3460 243 </t>
  </si>
  <si>
    <t>Расходы на ремонт и содержание автомобильных дорог общего пользования местного значения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</si>
  <si>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64101S3510 000 </t>
  </si>
  <si>
    <t xml:space="preserve">902 0409 64101S3510 244 </t>
  </si>
  <si>
    <t> Подпрограмма "Повышение безопасности дорожного движения на территории города"</t>
  </si>
  <si>
    <t xml:space="preserve">902 0409 6420000000 000 </t>
  </si>
  <si>
    <t>Расходы на ремонт автомобильных дорог местного значения в рамках основного мероприятия "Совершенствование организации дорожного движения на улично-дорожной сети" подпрограммы "Повышение безопасности дорожного движения на территории города" муниципальной программы города Новошахтинска "Развитие транспортной системы"</t>
  </si>
  <si>
    <t xml:space="preserve">902 0409 6420123410 000 </t>
  </si>
  <si>
    <t xml:space="preserve">902 0409 6420123410 243 </t>
  </si>
  <si>
    <t xml:space="preserve">902 0409 6420123410 244 </t>
  </si>
  <si>
    <t>Другие вопросы в области национальной экономики</t>
  </si>
  <si>
    <t xml:space="preserve">902 0412 0000000000 000 </t>
  </si>
  <si>
    <t>Муниципальная программа города Новошахтинска "Развитие экономики"</t>
  </si>
  <si>
    <t xml:space="preserve">902 0412 6200000000 000 </t>
  </si>
  <si>
    <t> Подпрограмма "Защита прав потребителей в городе Новошахтинске"</t>
  </si>
  <si>
    <t xml:space="preserve">902 0412 6230000000 000 </t>
  </si>
  <si>
    <t>Расходы на мероприятия в сфере защиты прав потребителей в рамках основного мероприятия "Информационное обеспечение потребителей. Просвещение и популяризация вопросов защиты прав потребителей" подпрограммы "Защита прав потребителей в городе Новошахтинске" муниципальной программы города Новошахтинска "Развитие экономики"</t>
  </si>
  <si>
    <t xml:space="preserve">902 0412 6230223331 000 </t>
  </si>
  <si>
    <t xml:space="preserve">902 0412 6230223331 244 </t>
  </si>
  <si>
    <t>ЖИЛИЩНО-КОММУНАЛЬНОЕ ХОЗЯЙСТВО</t>
  </si>
  <si>
    <t xml:space="preserve">902 0500 0000000000 000 </t>
  </si>
  <si>
    <t>Жилищное хозяйство</t>
  </si>
  <si>
    <t xml:space="preserve">902 0501 0000000000 000 </t>
  </si>
  <si>
    <t>Муниципальная программа города Новошахтинска "Развитие жилищного строительства и обеспечение доступным и комфортным жильем жителей"</t>
  </si>
  <si>
    <t xml:space="preserve">902 0501 5600000000 000 </t>
  </si>
  <si>
    <t> Подпрограмма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t>
  </si>
  <si>
    <t xml:space="preserve">902 0501 5620000000 000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</si>
  <si>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Фонда содействия реформированию жилищно-коммунального хозяйства, в рамках основного мероприятия "Улучшение жилищных условий граждан, проживающих в ветхом и аварийном жилье" подпрограммы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</si>
  <si>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902 0501 5620109502 000 </t>
  </si>
  <si>
    <t>Бюджетные инвестиции на приобретение объектов недвижимого имущества в государственную (муниципальную) собственность</t>
  </si>
  <si>
    <t xml:space="preserve">902 0501 5620109502 412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</si>
  <si>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 поступивших от Фонда содействия реформированию жилищно-коммунального хозяйства, в рамках основного мероприятия "Улучшение жилищных условий граждан, проживающих в ветхом и аварийном жилье" подпрограммы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</si>
  <si>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902 0501 5620109602 000 </t>
  </si>
  <si>
    <t xml:space="preserve">902 0501 5620109602 412 </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</si>
  <si>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основного мероприятия "Улучшение жилищных условий граждан, проживающих в ветхом и аварийном жилье" подпрограммы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</si>
  <si>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56201S3160 000 </t>
  </si>
  <si>
    <t xml:space="preserve">902 0501 56201S3160 412 </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</si>
  <si>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 поступивших от Фонда содействия реформированию жилищно-коммунального хозяйства в рамках основного мероприятия "Улучшение жилищных условий граждан, проживающих в ветхом и аварийном жилье" подпрограммы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</si>
  <si>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56201S9602 000 </t>
  </si>
  <si>
    <t xml:space="preserve">902 0501 56201S9602 412 </t>
  </si>
  <si>
    <t>Муниципальная программа города Новошахтинска "Обеспечение качественными жилищно-коммунальными услугами"</t>
  </si>
  <si>
    <t xml:space="preserve">902 0501 5700000000 000 </t>
  </si>
  <si>
    <t>Подпрограмма «Капитальный ремонт многоквартирных домов»</t>
  </si>
  <si>
    <t xml:space="preserve">902 0501 5710000000 000 </t>
  </si>
  <si>
    <t>Расходы на оплату ежемесячных взносов на капитальный ремонт муниципального имущества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</si>
  <si>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902 0501 5710123320 000 </t>
  </si>
  <si>
    <t xml:space="preserve">902 0501 5710123320 244 </t>
  </si>
  <si>
    <t>Расходы на сопровождение программного обеспечения "Информационная база ЖКХ"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</si>
  <si>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902 0501 5710123360 000 </t>
  </si>
  <si>
    <t xml:space="preserve">902 0501 5710123360 244 </t>
  </si>
  <si>
    <t>Коммунальное хозяйство</t>
  </si>
  <si>
    <t xml:space="preserve">902 0502 0000000000 000 </t>
  </si>
  <si>
    <t xml:space="preserve">902 0502 5700000000 000 </t>
  </si>
  <si>
    <t>Подпрограмма «Создание условий для обеспечения качественными коммунальными услугами  населения города»</t>
  </si>
  <si>
    <t xml:space="preserve">902 0502 5730000000 000 </t>
  </si>
  <si>
    <t>Расходы на обеспечение мероприятий по модернизации систем коммунальной инфраструктуры за счет средств, поступивших от Фонда содействия реформированию жилищно-коммунального хозяйства,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</si>
  <si>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902 0502 5730109505 000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</si>
  <si>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</si>
  <si>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902 0502 5730109505 814 </t>
  </si>
  <si>
    <t>Расходы на разработку и оформление документации на строительство, реконструкцию и капитальный ремонт объектов коммунальной инфраструктуры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</si>
  <si>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902 0502 5730123310 000 </t>
  </si>
  <si>
    <t xml:space="preserve">902 0502 5730123310 244 </t>
  </si>
  <si>
    <t>Бюджетные инвестиции в объекты капитального строительства государственной (муниципальной) собственности</t>
  </si>
  <si>
    <t xml:space="preserve">902 0502 5730123310 414 </t>
  </si>
  <si>
    <t>Софинансирование расходов на разработку проектно-сметной документации на строительство, реконструкцию и капитальный ремонт объектов водопроводно-канализационного хозяйства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</si>
  <si>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57301S3200 000 </t>
  </si>
  <si>
    <t xml:space="preserve">902 0502 57301S3200 414 </t>
  </si>
  <si>
    <t>Расходы на строительство и реконструкцию объектов газификации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</si>
  <si>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57301S3550 000 </t>
  </si>
  <si>
    <t xml:space="preserve">902 0502 57301S3550 414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</si>
  <si>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</si>
  <si>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57302S3660 000 </t>
  </si>
  <si>
    <t xml:space="preserve">902 0502 57302S3660 814 </t>
  </si>
  <si>
    <t>Благоустройство</t>
  </si>
  <si>
    <t xml:space="preserve">902 0503 0000000000 000 </t>
  </si>
  <si>
    <t xml:space="preserve">902 0503 5600000000 000 </t>
  </si>
  <si>
    <t xml:space="preserve">902 0503 5620000000 000 </t>
  </si>
  <si>
    <t>Расходы на снос жилищного фонда, ставшего непригодным для проживания по критериям безопасности в рамках основного мероприятия "Улучшение жилищных условий граждан, проживающих в ветхом и аварийном жилье" подпрограммы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</si>
  <si>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902 0503 5620123340 000 </t>
  </si>
  <si>
    <t xml:space="preserve">902 0503 5620123340 244 </t>
  </si>
  <si>
    <t xml:space="preserve">902 0503 5700000000 000 </t>
  </si>
  <si>
    <t> Подпрограмма «Благоустройство города»</t>
  </si>
  <si>
    <t xml:space="preserve">902 0503 5720000000 000 </t>
  </si>
  <si>
    <t>Расходы на освещение улиц и дорог города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</si>
  <si>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902 0503 5720124020 000 </t>
  </si>
  <si>
    <t xml:space="preserve">902 0503 5720124020 244 </t>
  </si>
  <si>
    <t>Расходы на очистку городской территории, озеленение и ремонт объектов благоустройства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</si>
  <si>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902 0503 5720124030 000 </t>
  </si>
  <si>
    <t xml:space="preserve">902 0503 5720124030 244 </t>
  </si>
  <si>
    <t>Расходы на приобретение техники и оборудования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</si>
  <si>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902 0503 5720124060 000 </t>
  </si>
  <si>
    <t xml:space="preserve">902 0503 5720124060 244 </t>
  </si>
  <si>
    <t> Подпрограмма «Благоустройство и содержание территорий городских кладбищ»</t>
  </si>
  <si>
    <t xml:space="preserve">902 0503 5740000000 000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</si>
  <si>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"Организация оказания ритуальных услуг и содержание мест захоронения" подпрограммы "Благоустройство и содержание территорий городских кладбищ" муниципальной программы города Новошахтинска "Обеспечение качественными жилищно-коммунальными услугами"</t>
  </si>
  <si>
    <t xml:space="preserve">902 0503 5740100590 000 </t>
  </si>
  <si>
    <t xml:space="preserve">902 0503 5740100590 611 </t>
  </si>
  <si>
    <t>Непрограммные расходы органов местного самоуправления города Новошахтинска</t>
  </si>
  <si>
    <t xml:space="preserve">902 0503 9900000000 000 </t>
  </si>
  <si>
    <t> Резервный фонд Правительства Ростовской области</t>
  </si>
  <si>
    <t xml:space="preserve">902 0503 9910000000 000 </t>
  </si>
  <si>
    <t>Расходы за счет иных межбюджетных трансфертов средств резервного фонда Правительства  Ростовской области в рамках непрограммных расходов органов местного самоуправления города  Новошахтинска</t>
  </si>
  <si>
    <t xml:space="preserve">902 0503 9910071180 000 </t>
  </si>
  <si>
    <t xml:space="preserve">902 0503 9910071180 244 </t>
  </si>
  <si>
    <t>Другие вопросы в области жилищно-коммунального хозяйства</t>
  </si>
  <si>
    <t xml:space="preserve">902 0505 0000000000 000 </t>
  </si>
  <si>
    <t xml:space="preserve">902 0505 5600000000 000 </t>
  </si>
  <si>
    <t> Подпрограмма «Управление в сфере капитального строительства»</t>
  </si>
  <si>
    <t xml:space="preserve">902 0505 5630000000 000 </t>
  </si>
  <si>
    <t>Расходы на обеспечение деятельности (оказание услуг) муниципальных учреждений города Новошахтинска в рамках основного мероприятия "Управление в сфере капитального строительства" подпрограммы "Управление в сфере капитального строительства"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</si>
  <si>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902 0505 5630100590 000 </t>
  </si>
  <si>
    <t>Фонд оплаты труда учреждений</t>
  </si>
  <si>
    <t xml:space="preserve">902 0505 5630100590 111 </t>
  </si>
  <si>
    <t>Иные выплаты персоналу учреждений, за исключением фонда оплаты труда</t>
  </si>
  <si>
    <t xml:space="preserve">902 0505 5630100590 112 </t>
  </si>
  <si>
    <t>Взносы по обязательному социальному страхованию на выплаты по оплате труда работников и иные выплаты работникам учреждений</t>
  </si>
  <si>
    <t xml:space="preserve">902 0505 5630100590 119 </t>
  </si>
  <si>
    <t xml:space="preserve">902 0505 5630100590 244 </t>
  </si>
  <si>
    <t xml:space="preserve">902 0505 5630100590 831 </t>
  </si>
  <si>
    <t xml:space="preserve">902 0505 5630100590 851 </t>
  </si>
  <si>
    <t xml:space="preserve">902 0505 5630100590 853 </t>
  </si>
  <si>
    <t xml:space="preserve">902 0505 5700000000 000 </t>
  </si>
  <si>
    <t> Подпрограмма «Управление в сфере жилищно-коммунального хозяйства города»</t>
  </si>
  <si>
    <t xml:space="preserve">902 0505 5750000000 000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</si>
  <si>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МКУ "УГХ" подпрограммы "Управление в сфере жилищно-коммунального хозяйства города" муниципальной программы города Новошахтинска "Обеспечение качественными жилищно-коммунальными услугами"</t>
  </si>
  <si>
    <t xml:space="preserve">902 0505 5750100590 000 </t>
  </si>
  <si>
    <t xml:space="preserve">902 0505 5750100590 111 </t>
  </si>
  <si>
    <t xml:space="preserve">902 0505 5750100590 112 </t>
  </si>
  <si>
    <t xml:space="preserve">902 0505 5750100590 119 </t>
  </si>
  <si>
    <t xml:space="preserve">902 0505 5750100590 244 </t>
  </si>
  <si>
    <t xml:space="preserve">902 0505 5750100590 831 </t>
  </si>
  <si>
    <t xml:space="preserve">902 0505 5750100590 851 </t>
  </si>
  <si>
    <t xml:space="preserve">902 0505 5750100590 852 </t>
  </si>
  <si>
    <t xml:space="preserve">902 0505 5750100590 853 </t>
  </si>
  <si>
    <t>ОХРАНА ОКРУЖАЮЩЕЙ СРЕДЫ</t>
  </si>
  <si>
    <t xml:space="preserve">902 0600 0000000000 000 </t>
  </si>
  <si>
    <t>Другие вопросы в области охраны окружающей среды</t>
  </si>
  <si>
    <t xml:space="preserve">902 0605 0000000000 000 </t>
  </si>
  <si>
    <t xml:space="preserve">902 0605 5700000000 000 </t>
  </si>
  <si>
    <t> Подпрограмма "Охрана окружающей среды и природных ресурсов"</t>
  </si>
  <si>
    <t xml:space="preserve">902 0605 5760000000 000 </t>
  </si>
  <si>
    <t>Расходы на мероприятия по охране окружающей среды и природных ресурсов в рамках основного мероприятия "Выполнение лесохозяйственных мероприятий" подпрограммы "Охрана окружающей среды и природных ресурсов" муниципальной программы города Новошахтинска "Обеспечение качественными жилищно-коммунальными услугами"</t>
  </si>
  <si>
    <t xml:space="preserve">902 0605 5760124050 000 </t>
  </si>
  <si>
    <t xml:space="preserve">902 0605 5760124050 244 </t>
  </si>
  <si>
    <t xml:space="preserve">902 0700 0000000000 000 </t>
  </si>
  <si>
    <t xml:space="preserve">902 0705 0000000000 000 </t>
  </si>
  <si>
    <t xml:space="preserve">902 0705 5600000000 000 </t>
  </si>
  <si>
    <t xml:space="preserve">902 0705 5630000000 000 </t>
  </si>
  <si>
    <t xml:space="preserve">902 0705 5630100590 000 </t>
  </si>
  <si>
    <t xml:space="preserve">902 0705 5630100590 244 </t>
  </si>
  <si>
    <t xml:space="preserve">902 0705 5700000000 000 </t>
  </si>
  <si>
    <t xml:space="preserve">902 0705 5750000000 000 </t>
  </si>
  <si>
    <t xml:space="preserve">902 0705 5750100590 000 </t>
  </si>
  <si>
    <t xml:space="preserve">902 0705 5750100590 244 </t>
  </si>
  <si>
    <t xml:space="preserve">902 0705 6900000000 000 </t>
  </si>
  <si>
    <t xml:space="preserve">902 0705 6910000000 000 </t>
  </si>
  <si>
    <t>Расходы на обеспечение выполнения функций органов местного самоуправления города Новошахтинска в рамках основного мероприятия "Развитие системы подготовки кадров для муниципальной службы, дополнительного профессионального образования муниципальных служащих" подпрограммы "Развитие муниципального управления и муниципальной службы" муниципальной программы города Новошахтинска "Развитие муниципальной службы"</t>
  </si>
  <si>
    <t xml:space="preserve">902 0705 6910400190 000 </t>
  </si>
  <si>
    <t xml:space="preserve">902 0705 6910400190 244 </t>
  </si>
  <si>
    <t xml:space="preserve">902 0705 6920000000 000 </t>
  </si>
  <si>
    <t xml:space="preserve">902 0705 6920224040 000 </t>
  </si>
  <si>
    <t xml:space="preserve">902 0705 6920224040 244 </t>
  </si>
  <si>
    <t>ЗДРАВООХРАНЕНИЕ</t>
  </si>
  <si>
    <t xml:space="preserve">902 0900 0000000000 000 </t>
  </si>
  <si>
    <t>Стационарная медицинская помощь</t>
  </si>
  <si>
    <t xml:space="preserve">902 0901 0000000000 000 </t>
  </si>
  <si>
    <t>Муниципальная программа города Новошахтинска "Развитие здравоохранения"</t>
  </si>
  <si>
    <t xml:space="preserve">902 0901 5100000000 000 </t>
  </si>
  <si>
    <t>Подпрограмма "Профилактика заболеваний и формирование здорового образа жизни. Развитие первичной медико-санитарной помощи"</t>
  </si>
  <si>
    <t xml:space="preserve">902 0901 5110000000 000 </t>
  </si>
  <si>
    <t>Расходы на профилактику ВИЧ-инфекции, вирусных гепатитов В и С в рамках основного мероприятия "Профилактика ВИЧ-инфекции, вирусных гепатитов В и С" подпрограммы "Профилактика заболеваний и формирование здорового образа жизни. Развитие первичной медико-санаторной помощи" муниципальной программы города Новошахтинска "Развитие здравоохранения"</t>
  </si>
  <si>
    <t xml:space="preserve">902 0901 5110200590 000 </t>
  </si>
  <si>
    <t xml:space="preserve">902 0901 5110200590 611 </t>
  </si>
  <si>
    <t>Расходы на обеспечение деятельности (оказание услуг) муниципальных учреждений города Новошахтинска в рамках основного мероприятия "Развитие первичной медико-санитарной помощи. Развитие системы раннего выявления заболеваний и патологических состояний и факторов риска их развития, включая проведение медицинских осмотров и диспансеризации населения, в том числе у детей" подпрограммы "Профилактика заболеваний и формирование здорового образа жизни. Развитие первичной медико-санитарной помощи" муниципальной программы города Новошахтинска "Развитие здравоохранения"</t>
  </si>
  <si>
    <t xml:space="preserve">902 0901 5110300590 000 </t>
  </si>
  <si>
    <t xml:space="preserve">902 0901 5110300590 611 </t>
  </si>
  <si>
    <t>Подпрограмма "Совершенствование оказания специализированной медицинской помощи, скорой и неотложной медицинской помощи"</t>
  </si>
  <si>
    <t xml:space="preserve">902 0901 5120000000 000 </t>
  </si>
  <si>
    <t>Расходы на обеспечение деятельности (оказание услуг) муниципальных учреждений города Новошахтинска в рамках основного мероприятия "Проведение профилактических мероприятий, направленных на борьбу с туберкулезом и информирование населения по вопросам профилактики туберкулеза"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</si>
  <si>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902 0901 5120100590 000 </t>
  </si>
  <si>
    <t xml:space="preserve">902 0901 5120100590 612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</si>
  <si>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"Совершенствование оказания медицинской помощи лицам инфицированным ВИЧ, гепатитами B и C"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</si>
  <si>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902 0901 5120272430 000 </t>
  </si>
  <si>
    <t xml:space="preserve">902 0901 5120272430 611 </t>
  </si>
  <si>
    <t>Расходы на реализацию Территориальной программы государственных гарантий оказания гражданам Российской Федерации бесплатной медицинской помощи в Ростовской области в рамках основного мероприятия "Совершенствование оказания скорой медицинской помощи"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</si>
  <si>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902 0901 5120500590 000 </t>
  </si>
  <si>
    <t xml:space="preserve">902 0901 5120500590 611 </t>
  </si>
  <si>
    <t>Расходы на обеспечение деятельности (оказание услуг) муниципальных учреждений города Новошахтинска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</si>
  <si>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902 0901 5120700590 000 </t>
  </si>
  <si>
    <t xml:space="preserve">902 0901 5120700590 611 </t>
  </si>
  <si>
    <t xml:space="preserve">902 0901 5120700590 612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</si>
  <si>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</si>
  <si>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902 0901 5120772430 000 </t>
  </si>
  <si>
    <t xml:space="preserve">902 0901 5120772430 611 </t>
  </si>
  <si>
    <t>Подпрограмма "Охрана здоровья матери и ребенка"</t>
  </si>
  <si>
    <t xml:space="preserve">902 0901 5130000000 000 </t>
  </si>
  <si>
    <t>Расходы на проведение мероприятий по профилактике гинекологических заболеваний и подготовке женщин к экстракорпоральному оплодотворению" в рамках подпрограммы "Охрана здоровья матери и ребенка" муниципальной программы города Новошахтинска "Развитие здравоохранения"</t>
  </si>
  <si>
    <t xml:space="preserve">902 0901 5130400590 000 </t>
  </si>
  <si>
    <t xml:space="preserve">902 0901 5130400590 611 </t>
  </si>
  <si>
    <t>Подпрограмма "Оказание паллиативной помощи, в том числе детям"</t>
  </si>
  <si>
    <t xml:space="preserve">902 0901 5150000000 000 </t>
  </si>
  <si>
    <t>Расходы на обеспечение деятельности (оказание услуг) муниципальных учреждений города Новошахтинска в рамках основного мероприятия "Оказание паллиативной помощи" подпрограммы "Оказание паллиативной помощи, в том числе детям" муниципальной программы города Новошахтинска "Развитие здравоохранения"</t>
  </si>
  <si>
    <t xml:space="preserve">902 0901 5150100590 000 </t>
  </si>
  <si>
    <t xml:space="preserve">902 0901 5150100590 611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</si>
  <si>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"Оказание паллиативной помощи" подпрограммы "Оказание паллиативной помощи, в том числе детям" муниципальной программы города Новошахтинска "Развитие здравоохранения"</t>
  </si>
  <si>
    <t xml:space="preserve">902 0901 5150172430 000 </t>
  </si>
  <si>
    <t xml:space="preserve">902 0901 5150172430 611 </t>
  </si>
  <si>
    <t>Подпрограмма "Кадровое обеспечение системы здравоохранения"</t>
  </si>
  <si>
    <t xml:space="preserve">902 0901 5160000000 000 </t>
  </si>
  <si>
    <t>Расходы на обеспечение деятельности (оказание услуг) муниципальных учреждений города Новошахтинска в рамках основного мероприятия "Осуществление мер социальной поддержки студентам, поступившим по целевому набору" подпрограммы "Кадровое обеспечение системы здравоохранения" муниципальной программы города Новошахтинска "Развитие здравоохранения"</t>
  </si>
  <si>
    <t xml:space="preserve">902 0901 5160300590 000 </t>
  </si>
  <si>
    <t xml:space="preserve">902 0901 5160300590 611 </t>
  </si>
  <si>
    <t>Подпрограмма "Управление развитием отрасли"</t>
  </si>
  <si>
    <t xml:space="preserve">902 0901 5170000000 000 </t>
  </si>
  <si>
    <t>Расходы на информатизацию здравоохранения, включая развитие телемедицины в рамках основного мероприятия "Информатизация здравоохранения, включая развитие телемедицины" подпрограммы "Управление развитием отрасли" муниципальной программы города Новошахтинска "Развитие здравоохранения"</t>
  </si>
  <si>
    <t xml:space="preserve">902 0901 5170100590 000 </t>
  </si>
  <si>
    <t xml:space="preserve">902 0901 5170100590 611 </t>
  </si>
  <si>
    <t xml:space="preserve">902 0901 9900000000 000 </t>
  </si>
  <si>
    <t xml:space="preserve">902 0901 9910000000 000 </t>
  </si>
  <si>
    <t xml:space="preserve">902 0901 9910071180 000 </t>
  </si>
  <si>
    <t xml:space="preserve">902 0901 9910071180 612 </t>
  </si>
  <si>
    <t> Непрограммные расходы</t>
  </si>
  <si>
    <t xml:space="preserve">902 0901 9990000000 000 </t>
  </si>
  <si>
    <t>Расходы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и органам местного самоуправления, в 2017 году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по иным непрограммным мероприятиям в рамках непрограммных расходов органов местного самоуправления города Новошахтинска</t>
  </si>
  <si>
    <t xml:space="preserve">902 0901 999005422F 000 </t>
  </si>
  <si>
    <t xml:space="preserve">902 0901 999005422F 612 </t>
  </si>
  <si>
    <t>СОЦИАЛЬНАЯ ПОЛИТИКА</t>
  </si>
  <si>
    <t xml:space="preserve">902 1000 0000000000 000 </t>
  </si>
  <si>
    <t>Социальное обеспечение населения</t>
  </si>
  <si>
    <t xml:space="preserve">902 1003 0000000000 000 </t>
  </si>
  <si>
    <t xml:space="preserve">902 1003 5600000000 000 </t>
  </si>
  <si>
    <t>Подпрограмма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t>
  </si>
  <si>
    <t xml:space="preserve">902 1003 5610000000 000 </t>
  </si>
  <si>
    <t>Расходы на осуществление полномочий по обеспечению жильем отдельных категорий граждан, установленных Федеральным законом от 12 января 1995 года N 5-ФЗ "О ветеранах" ,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</si>
  <si>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902 1003 5610151340 000 </t>
  </si>
  <si>
    <t>Субсидии гражданам на приобретение жилья</t>
  </si>
  <si>
    <t xml:space="preserve">902 1003 5610151340 322 </t>
  </si>
  <si>
    <t>Расходы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 181-ФЗ "О социальной защите инвалидов в Российской Федерации"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</si>
  <si>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902 1003 5610151350 000 </t>
  </si>
  <si>
    <t xml:space="preserve">902 1003 5610151350 322 </t>
  </si>
  <si>
    <t>Расходы на мероприятия подпрограммы "Обеспечение жильем молодых семей" федеральной целевой программы "Жилище" на 2015-2020 годы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</si>
  <si>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56101L0200 000 </t>
  </si>
  <si>
    <t xml:space="preserve">902 1003 56101L0200 322 </t>
  </si>
  <si>
    <t>Расходы на обеспечение жильем молодых семей в Ростовской области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</si>
  <si>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56101S3140 000 </t>
  </si>
  <si>
    <t xml:space="preserve">902 1003 56101S3140 322 </t>
  </si>
  <si>
    <t xml:space="preserve">902 1003 5620000000 000 </t>
  </si>
  <si>
    <t xml:space="preserve">902 1003 5620109502 000 </t>
  </si>
  <si>
    <t xml:space="preserve">902 1003 5620109502 412 </t>
  </si>
  <si>
    <t xml:space="preserve">902 1003 5620109602 000 </t>
  </si>
  <si>
    <t xml:space="preserve">902 1003 5620109602 412 </t>
  </si>
  <si>
    <t xml:space="preserve">902 1003 56201S3160 000 </t>
  </si>
  <si>
    <t xml:space="preserve">902 1003 56201S3160 412 </t>
  </si>
  <si>
    <t xml:space="preserve">902 1003 56201S9602 000 </t>
  </si>
  <si>
    <t xml:space="preserve">902 1003 56201S9602 412 </t>
  </si>
  <si>
    <t xml:space="preserve">902 1003 9900000000 000 </t>
  </si>
  <si>
    <t xml:space="preserve">902 1003 9990000000 000 </t>
  </si>
  <si>
    <t>Расходы на реализацию программ местного развития и обеспечение занятости для шахтерских городов и поселков в рамках непрограммных расходов органов местного самоуправления города Новошахтинска</t>
  </si>
  <si>
    <t xml:space="preserve">902 1003 9990051560 000 </t>
  </si>
  <si>
    <t xml:space="preserve">902 1003 9990051560 322 </t>
  </si>
  <si>
    <t>Охрана семьи и детства</t>
  </si>
  <si>
    <t xml:space="preserve">902 1004 0000000000 000 </t>
  </si>
  <si>
    <t xml:space="preserve">902 1004 5600000000 000 </t>
  </si>
  <si>
    <t xml:space="preserve">902 1004 5610000000 000 </t>
  </si>
  <si>
    <t>Расходы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</si>
  <si>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1004 56101R0820 000 </t>
  </si>
  <si>
    <t xml:space="preserve">902 1004 56101R0820 412 </t>
  </si>
  <si>
    <t>Другие вопросы в области социальной политики</t>
  </si>
  <si>
    <t xml:space="preserve">902 1006 0000000000 000 </t>
  </si>
  <si>
    <t xml:space="preserve">902 1006 6300000000 000 </t>
  </si>
  <si>
    <t xml:space="preserve">902 1006 6310000000 000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</si>
  <si>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</si>
  <si>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902 1006 6310172110 000 </t>
  </si>
  <si>
    <t xml:space="preserve">902 1006 6310172110 611 </t>
  </si>
  <si>
    <t>ФИЗИЧЕСКАЯ КУЛЬТУРА И СПОРТ</t>
  </si>
  <si>
    <t xml:space="preserve">902 1100 0000000000 000 </t>
  </si>
  <si>
    <t>Массовый спорт</t>
  </si>
  <si>
    <t xml:space="preserve">902 1102 0000000000 000 </t>
  </si>
  <si>
    <t xml:space="preserve">902 1102 5800000000 000 </t>
  </si>
  <si>
    <t xml:space="preserve">902 1102 5820000000 000 </t>
  </si>
  <si>
    <t>Расходы на обеспечение деятельности (оказание услуг) муниципальных учреждений города Новошахтинска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</si>
  <si>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902 1102 5820100590 000 </t>
  </si>
  <si>
    <t xml:space="preserve">902 1102 5820100590 611 </t>
  </si>
  <si>
    <t>Муниципальная программа города Новошахтинска "Спартакиада длиною в жизнь"</t>
  </si>
  <si>
    <t xml:space="preserve">902 1102 6100000000 000 </t>
  </si>
  <si>
    <t> Подпрограмма «Развитие физической культуры и массового спорта»</t>
  </si>
  <si>
    <t xml:space="preserve">902 1102 6110000000 000 </t>
  </si>
  <si>
    <t>Физкультурные и массовые спортивные мероприятия в рамках основного мероприятия "Физическое воспитание населения и обеспечение организации и проведения физкультурных и массовых спортивных мероприятий" подпрограммы "Развитие физической культуры и массового спорта" муниципальной программы города Новошахтинска "Спартакиада длиною в жизнь"</t>
  </si>
  <si>
    <t xml:space="preserve">902 1102 6110123950 000 </t>
  </si>
  <si>
    <t xml:space="preserve">902 1102 6110123950 244 </t>
  </si>
  <si>
    <t> Подпрограмма «Развитие спорта и системы подготовки спортивного резерва»</t>
  </si>
  <si>
    <t xml:space="preserve">902 1102 6120000000 000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</si>
  <si>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учреждениями, организациями спортивной направленности" подпрограммы "Развитие спорта и системы подготовки спортивного резерва" муниципальной программы города Новошахтинска "Спартакиада длиною в жизнь"</t>
  </si>
  <si>
    <t xml:space="preserve">902 1102 6120100590 000 </t>
  </si>
  <si>
    <t xml:space="preserve">902 1102 6120100590 611 </t>
  </si>
  <si>
    <t xml:space="preserve">902 1102 9900000000 000 </t>
  </si>
  <si>
    <t xml:space="preserve">902 1102 9910000000 000 </t>
  </si>
  <si>
    <t xml:space="preserve">902 1102 9910071180 000 </t>
  </si>
  <si>
    <t xml:space="preserve">902 1102 9910071180 612 </t>
  </si>
  <si>
    <t>Финансовое управление Администрации города Новошахтинска</t>
  </si>
  <si>
    <t xml:space="preserve">904 0000 0000000000 000 </t>
  </si>
  <si>
    <t xml:space="preserve">904 0100 0000000000 000 </t>
  </si>
  <si>
    <t>Обеспечение деятельности финансовых, налоговых и таможенных органов и органов финансового (финансово-бюджетного) надзора</t>
  </si>
  <si>
    <t xml:space="preserve">904 0106 0000000000 000 </t>
  </si>
  <si>
    <t>Муниципальная программа города Новошахтинска "Управление муниципальными финансами"</t>
  </si>
  <si>
    <t xml:space="preserve">904 0106 6700000000 000 </t>
  </si>
  <si>
    <t>Подпрограмма "Нормативно-методическое обеспечение и организация бюджетного процесса"</t>
  </si>
  <si>
    <t xml:space="preserve">904 0106 6720000000 000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</si>
  <si>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</si>
  <si>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904 0106 6720200110 000 </t>
  </si>
  <si>
    <t xml:space="preserve">904 0106 6720200110 121 </t>
  </si>
  <si>
    <t xml:space="preserve">904 0106 6720200110 129 </t>
  </si>
  <si>
    <t>Расходы на обеспечение функций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</si>
  <si>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904 0106 6720200190 000 </t>
  </si>
  <si>
    <t xml:space="preserve">904 0106 6720200190 122 </t>
  </si>
  <si>
    <t xml:space="preserve">904 0106 6720200190 244 </t>
  </si>
  <si>
    <t xml:space="preserve">904 0113 0000000000 000 </t>
  </si>
  <si>
    <t xml:space="preserve">904 0113 6700000000 000 </t>
  </si>
  <si>
    <t xml:space="preserve">904 0113 6720000000 000 </t>
  </si>
  <si>
    <t>Расходы на мероприятия по диспансеризации муниципальных служащих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</si>
  <si>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904 0113 6720222010 000 </t>
  </si>
  <si>
    <t xml:space="preserve">904 0113 6720222010 244 </t>
  </si>
  <si>
    <t>Реализация направления расходов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</si>
  <si>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904 0113 6720299990 000 </t>
  </si>
  <si>
    <t xml:space="preserve">904 0113 6720299990 122 </t>
  </si>
  <si>
    <t xml:space="preserve">904 0113 6720299990 831 </t>
  </si>
  <si>
    <t xml:space="preserve">904 0113 6720299990 851 </t>
  </si>
  <si>
    <t xml:space="preserve">904 0113 6720299990 853 </t>
  </si>
  <si>
    <t xml:space="preserve">904 0113 9900000000 000 </t>
  </si>
  <si>
    <t xml:space="preserve">904 0113 9990000000 000 </t>
  </si>
  <si>
    <t>Расходы на софинансирование расходных обязательств, возникающих при выполнении полномочий органов местного самоуправления по вопросам местного значения в части обеспечения уровня софинансирования бюджета города средствам областного бюджета в рамках непрограммных расходов органов местного самоуправления города Новошахтинска</t>
  </si>
  <si>
    <t xml:space="preserve">904 0113 9990090610 000 </t>
  </si>
  <si>
    <t>Резервные средства</t>
  </si>
  <si>
    <t xml:space="preserve">904 0113 9990090610 870 </t>
  </si>
  <si>
    <t xml:space="preserve">904 0700 0000000000 000 </t>
  </si>
  <si>
    <t xml:space="preserve">904 0705 0000000000 000 </t>
  </si>
  <si>
    <t xml:space="preserve">904 0705 6700000000 000 </t>
  </si>
  <si>
    <t xml:space="preserve">904 0705 6720000000 000 </t>
  </si>
  <si>
    <t xml:space="preserve">904 0705 6720200190 000 </t>
  </si>
  <si>
    <t xml:space="preserve">904 0705 6720200190 244 </t>
  </si>
  <si>
    <t>ОБСЛУЖИВАНИЕ ГОСУДАРСТВЕННОГО И МУНИЦИПАЛЬНОГО ДОЛГА</t>
  </si>
  <si>
    <t xml:space="preserve">904 1300 0000000000 000 </t>
  </si>
  <si>
    <t>Обслуживание государственного внутреннего и муниципального долга</t>
  </si>
  <si>
    <t xml:space="preserve">904 1301 0000000000 000 </t>
  </si>
  <si>
    <t xml:space="preserve">904 1301 6700000000 000 </t>
  </si>
  <si>
    <t>Подпрограмма "Управление муниципальным долгом города Новошахтинска"</t>
  </si>
  <si>
    <t xml:space="preserve">904 1301 6730000000 000 </t>
  </si>
  <si>
    <t>Процентные платежи по муниципальному долгу города Новошахтинска в рамках основного мероприятия "Обеспечение проведения единой политики муниципальных заимствований города Новошахтинска, управления муниципальным долгом города Новошахтинска в соответствии с Бюджетным кодексом Российской Федерации" подпрограммы "Управление муниципальным долгом города Новошахтинска" муниципальной программы города Новошахтинска "Управление муниципальными финансами"</t>
  </si>
  <si>
    <t xml:space="preserve">904 1301 6730191090 000 </t>
  </si>
  <si>
    <t>Обслуживание муниципального долга</t>
  </si>
  <si>
    <t xml:space="preserve">904 1301 6730191090 730 </t>
  </si>
  <si>
    <t>Отдел культуры Администрации города Новошахтинска</t>
  </si>
  <si>
    <t xml:space="preserve">906 0000 0000000000 000 </t>
  </si>
  <si>
    <t xml:space="preserve">906 0100 0000000000 000 </t>
  </si>
  <si>
    <t xml:space="preserve">906 0113 0000000000 000 </t>
  </si>
  <si>
    <t>Муниципальная программа города Новошахтинска "Сохранение и развитие культуры и искусства"</t>
  </si>
  <si>
    <t xml:space="preserve">906 0113 6500000000 000 </t>
  </si>
  <si>
    <t> Подпрограмма «Обеспечение реализации муниципальной программы города Новошахтинска «Сохранение и развитие культуры и искусства»</t>
  </si>
  <si>
    <t xml:space="preserve">906 0113 6520000000 000 </t>
  </si>
  <si>
    <t>Расходы на мероприятия по диспансеризации муниципальных служащих города в рамках основного мероприятия "Расходы на содержание аппарата управления Отдела Культуры Администрации города" подрограммы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</si>
  <si>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906 0113 6520122010 000 </t>
  </si>
  <si>
    <t xml:space="preserve">906 0113 6520122010 244 </t>
  </si>
  <si>
    <t>Реализация направления расходов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</si>
  <si>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906 0113 6520199990 000 </t>
  </si>
  <si>
    <t xml:space="preserve">906 0113 6520199990 831 </t>
  </si>
  <si>
    <t xml:space="preserve">906 0113 6520199990 852 </t>
  </si>
  <si>
    <t xml:space="preserve">906 0113 6520199990 853 </t>
  </si>
  <si>
    <t xml:space="preserve">906 0700 0000000000 000 </t>
  </si>
  <si>
    <t>Дополнительное образование детей</t>
  </si>
  <si>
    <t xml:space="preserve">906 0703 0000000000 000 </t>
  </si>
  <si>
    <t xml:space="preserve">906 0703 6500000000 000 </t>
  </si>
  <si>
    <t> Подпрограмма «Развитие культуры и искусства»</t>
  </si>
  <si>
    <t xml:space="preserve">906 0703 6510000000 000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</si>
  <si>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дополнительного образования в сфере культуры"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</si>
  <si>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906 0703 6510200590 000 </t>
  </si>
  <si>
    <t xml:space="preserve">906 0703 6510200590 611 </t>
  </si>
  <si>
    <t>Расходы на софинансирование повышение заработной платы педагогическим работникам муниципальных учреждений дополнительного образования детей</t>
  </si>
  <si>
    <t xml:space="preserve">906 0703 65102S4250 000 </t>
  </si>
  <si>
    <t xml:space="preserve">906 0703 65102S4250 611 </t>
  </si>
  <si>
    <t xml:space="preserve">906 0703 9900000000 000 </t>
  </si>
  <si>
    <t xml:space="preserve">906 0703 9910000000 000 </t>
  </si>
  <si>
    <t xml:space="preserve">906 0703 9910071180 000 </t>
  </si>
  <si>
    <t xml:space="preserve">906 0703 9910071180 612 </t>
  </si>
  <si>
    <t>КУЛЬТУРА, КИНЕМАТОГРАФИЯ</t>
  </si>
  <si>
    <t xml:space="preserve">906 0800 0000000000 000 </t>
  </si>
  <si>
    <t>Культура</t>
  </si>
  <si>
    <t xml:space="preserve">906 0801 0000000000 000 </t>
  </si>
  <si>
    <t xml:space="preserve">906 0801 5800000000 000 </t>
  </si>
  <si>
    <t xml:space="preserve">906 0801 5820000000 000 </t>
  </si>
  <si>
    <t xml:space="preserve">906 0801 5820100590 000 </t>
  </si>
  <si>
    <t xml:space="preserve">906 0801 5820100590 612 </t>
  </si>
  <si>
    <t>Подпрограмма «Комплексные меры противодействия злоупотреблению наркотиками и их  незаконному обороту в городе Новошахтинске»</t>
  </si>
  <si>
    <t xml:space="preserve">906 0801 5830000000 000 </t>
  </si>
  <si>
    <t>Расходы на обеспечение деятельности (оказание услуг) муниципальных учреждений города Новошахтинска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</si>
  <si>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906 0801 5830200590 000 </t>
  </si>
  <si>
    <t xml:space="preserve">906 0801 5830200590 612 </t>
  </si>
  <si>
    <t xml:space="preserve">906 0801 5900000000 000 </t>
  </si>
  <si>
    <t xml:space="preserve">906 0801 5910000000 000 </t>
  </si>
  <si>
    <t xml:space="preserve">906 0801 5910100590 000 </t>
  </si>
  <si>
    <t xml:space="preserve">906 0801 5910100590 612 </t>
  </si>
  <si>
    <t xml:space="preserve">906 0801 6500000000 000 </t>
  </si>
  <si>
    <t xml:space="preserve">906 0801 6510000000 000 </t>
  </si>
  <si>
    <t>Расходы на обеспечение деятельности (оказание услуг) муниципальных учреждений города Новошахтинска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</si>
  <si>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906 0801 6510300590 000 </t>
  </si>
  <si>
    <t xml:space="preserve">906 0801 6510300590 611 </t>
  </si>
  <si>
    <t>Расходы на поддержку отрасли культуры (Комплектование книжних фондов библиотек муниципальных общедоступных библиотек и государственных центральных библиотек субъектов Российской Федерации)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</si>
  <si>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65103L5192 000 </t>
  </si>
  <si>
    <t xml:space="preserve">906 0801 65103L5192 612 </t>
  </si>
  <si>
    <t>Расходы на софинансирование повышения заработной платы работникам муниципальных учреждений культуры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</si>
  <si>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65103S3850 000 </t>
  </si>
  <si>
    <t xml:space="preserve">906 0801 65103S3850 611 </t>
  </si>
  <si>
    <t>Расходы на комплектование книжных фондов библиотек муниципальных образований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</si>
  <si>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65103S4180 000 </t>
  </si>
  <si>
    <t xml:space="preserve">906 0801 65103S4180 612 </t>
  </si>
  <si>
    <t>Расходы на обеспечение деятельности (оказание услуг) муниципальных учреждений города Новошахтинска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</si>
  <si>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906 0801 6510400590 000 </t>
  </si>
  <si>
    <t xml:space="preserve">906 0801 6510400590 611 </t>
  </si>
  <si>
    <t>Расходы на капитальный ремонт муниципальных учреждений культуры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</si>
  <si>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65104S3290 000 </t>
  </si>
  <si>
    <t xml:space="preserve">906 0801 65104S3290 612 </t>
  </si>
  <si>
    <t>Расходы на софинансирование повышения заработной платы работникам муниципальных учреждений культуры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</si>
  <si>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65104S3850 000 </t>
  </si>
  <si>
    <t xml:space="preserve">906 0801 65104S3850 611 </t>
  </si>
  <si>
    <t>Расходы на обеспечение деятельности (оказание услуг) муниципальных учреждений города Новошахтинска в рамках основного мероприятия "Развитие музейного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</si>
  <si>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906 0801 6510500590 000 </t>
  </si>
  <si>
    <t xml:space="preserve">906 0801 6510500590 611 </t>
  </si>
  <si>
    <t>Расходы на софинансирование повышения заработной платы работникам муниципальных учреждений культуры в рамках основного мероприятия "Развитие музейного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</si>
  <si>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65105S3850 000 </t>
  </si>
  <si>
    <t xml:space="preserve">906 0801 65105S3850 611 </t>
  </si>
  <si>
    <t>Расходы на обеспечение деятельности (оказание услуг) муниципальных учреждений города Новошахтинска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</si>
  <si>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906 0801 6510600590 000 </t>
  </si>
  <si>
    <t xml:space="preserve">906 0801 6510600590 611 </t>
  </si>
  <si>
    <t>Расходы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</si>
  <si>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65106R5580 000 </t>
  </si>
  <si>
    <t xml:space="preserve">906 0801 65106R5580 612 </t>
  </si>
  <si>
    <t>Расходы на софинансирование повышения заработной платы работникам муниципальных учреждений культуры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</si>
  <si>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65106S3850 000 </t>
  </si>
  <si>
    <t xml:space="preserve">906 0801 65106S3850 611 </t>
  </si>
  <si>
    <t xml:space="preserve">906 0801 9900000000 000 </t>
  </si>
  <si>
    <t xml:space="preserve">906 0801 9910000000 000 </t>
  </si>
  <si>
    <t xml:space="preserve">906 0801 9910071180 000 </t>
  </si>
  <si>
    <t xml:space="preserve">906 0801 9910071180 612 </t>
  </si>
  <si>
    <t>Другие вопросы в области культуры, кинематографии</t>
  </si>
  <si>
    <t xml:space="preserve">906 0804 0000000000 000 </t>
  </si>
  <si>
    <t xml:space="preserve">906 0804 6500000000 000 </t>
  </si>
  <si>
    <t xml:space="preserve">906 0804 6520000000 000 </t>
  </si>
  <si>
    <t>Расходы на выплаты по оплате труда работников органов местного самоуправления города Новошахтинска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</si>
  <si>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906 0804 6520100110 000 </t>
  </si>
  <si>
    <t xml:space="preserve">906 0804 6520100110 121 </t>
  </si>
  <si>
    <t xml:space="preserve">906 0804 6520100110 129 </t>
  </si>
  <si>
    <t>Расходы на обеспечение функций органов местного самоуправления города Новошахтинска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</si>
  <si>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906 0804 6520100190 000 </t>
  </si>
  <si>
    <t xml:space="preserve">906 0804 6520100190 122 </t>
  </si>
  <si>
    <t xml:space="preserve">906 0804 6520100190 244 </t>
  </si>
  <si>
    <t>Расходы на содержание централизованной бухгалтерии в рамках основного мероприятия "Расходы на содержание централизованной бухгалтерии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</si>
  <si>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906 0804 6520224010 000 </t>
  </si>
  <si>
    <t xml:space="preserve">906 0804 6520224010 121 </t>
  </si>
  <si>
    <t xml:space="preserve">906 0804 6520224010 129 </t>
  </si>
  <si>
    <t xml:space="preserve">906 0804 6520224010 244 </t>
  </si>
  <si>
    <t>Расходы на эксплуатацию зданий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</si>
  <si>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906 0804 6520224040 000 </t>
  </si>
  <si>
    <t xml:space="preserve">906 0804 6520224040 121 </t>
  </si>
  <si>
    <t xml:space="preserve">906 0804 6520224040 129 </t>
  </si>
  <si>
    <t xml:space="preserve">906 0804 6520224040 321 </t>
  </si>
  <si>
    <t>СРЕДСТВА МАССОВОЙ ИНФОРМАЦИИ</t>
  </si>
  <si>
    <t xml:space="preserve">906 1200 0000000000 000 </t>
  </si>
  <si>
    <t>Телевидение и радиовещание</t>
  </si>
  <si>
    <t xml:space="preserve">906 1201 0000000000 000 </t>
  </si>
  <si>
    <t xml:space="preserve">906 1201 6500000000 000 </t>
  </si>
  <si>
    <t xml:space="preserve">906 1201 6510000000 000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</si>
  <si>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информационных и развлекательных услуг" подпрограммы "Развитие культуры и искусства" муниципальной программы города Новошахтинска "Сохранение и развитие культуры и искусства"</t>
  </si>
  <si>
    <t xml:space="preserve">906 1201 6510700590 000 </t>
  </si>
  <si>
    <t xml:space="preserve">906 1201 6510700590 611 </t>
  </si>
  <si>
    <t>Управление образования Администрации города Новошахтинска</t>
  </si>
  <si>
    <t xml:space="preserve">907 0000 0000000000 000 </t>
  </si>
  <si>
    <t xml:space="preserve">907 0100 0000000000 000 </t>
  </si>
  <si>
    <t xml:space="preserve">907 0113 0000000000 000 </t>
  </si>
  <si>
    <t>Муниципальная программа города Новошахтинска "Развитие муниципальной системы образования"</t>
  </si>
  <si>
    <t xml:space="preserve">907 0113 5200000000 000 </t>
  </si>
  <si>
    <t>Подпрограмма "Организация и контроль образовательной деятельности, обеспечение социально-правовой защиты детей-сирот и детей, оставшихся без попечения родителей"</t>
  </si>
  <si>
    <t xml:space="preserve">907 0113 5220000000 000 </t>
  </si>
  <si>
    <t>Расходы на мероприятия по диспансеризации муниципальных служащих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</si>
  <si>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907 0113 5220622010 000 </t>
  </si>
  <si>
    <t xml:space="preserve">907 0113 5220622010 244 </t>
  </si>
  <si>
    <t>Реализация направления расходов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</si>
  <si>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907 0113 5220699990 000 </t>
  </si>
  <si>
    <t xml:space="preserve">907 0113 5220699990 831 </t>
  </si>
  <si>
    <t xml:space="preserve">907 0113 5220699990 851 </t>
  </si>
  <si>
    <t xml:space="preserve">907 0113 5220699990 852 </t>
  </si>
  <si>
    <t xml:space="preserve">907 0113 5220699990 853 </t>
  </si>
  <si>
    <t xml:space="preserve">907 0700 0000000000 000 </t>
  </si>
  <si>
    <t>Дошкольное образование</t>
  </si>
  <si>
    <t xml:space="preserve">907 0701 0000000000 000 </t>
  </si>
  <si>
    <t xml:space="preserve">907 0701 5200000000 000 </t>
  </si>
  <si>
    <t>Подпрограмма "Развитие общего и дополнительного образования"</t>
  </si>
  <si>
    <t xml:space="preserve">907 0701 5210000000 000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</si>
  <si>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выполнения функций муниципальными образовательными организациями по предоставлению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</si>
  <si>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907 0701 5210100590 000 </t>
  </si>
  <si>
    <t xml:space="preserve">907 0701 5210100590 611 </t>
  </si>
  <si>
    <t xml:space="preserve">907 0701 5210100590 612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</si>
  <si>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</si>
  <si>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907 0701 5210100590 621 </t>
  </si>
  <si>
    <t>Расходы на погашение кредиторской задолженности прошлых лет муниципальных учреждений города Новошахтинска в рамках основного мероприятия "Финансовое обеспечение выполнения функций муниципальными образовательными организациями по предоставлению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</si>
  <si>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907 0701 5210123350 000 </t>
  </si>
  <si>
    <t xml:space="preserve">907 0701 5210123350 612 </t>
  </si>
  <si>
    <t>Субсидии автономным учреждениям на иные цели</t>
  </si>
  <si>
    <t xml:space="preserve">907 0701 5210123350 622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</si>
  <si>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"Финансовое обеспечение выполнения функций муниципальными образовательными организациями по предоставлению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</si>
  <si>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907 0701 5210172020 000 </t>
  </si>
  <si>
    <t xml:space="preserve">907 0701 5210172020 611 </t>
  </si>
  <si>
    <t xml:space="preserve">907 0701 5210172020 621 </t>
  </si>
  <si>
    <t>Расходы на газификацию объектов образования в рамках основного мероприятия "Газификация объектов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</si>
  <si>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907 0701 5211623050 000 </t>
  </si>
  <si>
    <t xml:space="preserve">907 0701 5211623050 612 </t>
  </si>
  <si>
    <t xml:space="preserve">907 0701 5800000000 000 </t>
  </si>
  <si>
    <t xml:space="preserve">907 0701 5820000000 000 </t>
  </si>
  <si>
    <t xml:space="preserve">907 0701 5820100590 000 </t>
  </si>
  <si>
    <t xml:space="preserve">907 0701 5820100590 612 </t>
  </si>
  <si>
    <t xml:space="preserve">907 0701 5820100590 622 </t>
  </si>
  <si>
    <t xml:space="preserve">907 0701 5840000000 000 </t>
  </si>
  <si>
    <t>Расходы на организацию и проведение мероприятий по возрождению культуры казачества в рамках основного мероприятия "Развитие казачьего самодеятельного народного творчества" подпрограммы "Создание условий членам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</si>
  <si>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907 0701 5840223790 000 </t>
  </si>
  <si>
    <t xml:space="preserve">907 0701 5840223790 611 </t>
  </si>
  <si>
    <t xml:space="preserve">907 0701 5900000000 000 </t>
  </si>
  <si>
    <t xml:space="preserve">907 0701 5910000000 000 </t>
  </si>
  <si>
    <t xml:space="preserve">907 0701 5910100590 000 </t>
  </si>
  <si>
    <t xml:space="preserve">907 0701 5910100590 612 </t>
  </si>
  <si>
    <t xml:space="preserve">907 0701 5910100590 622 </t>
  </si>
  <si>
    <t xml:space="preserve">907 0701 9900000000 000 </t>
  </si>
  <si>
    <t xml:space="preserve">907 0701 9910000000 000 </t>
  </si>
  <si>
    <t xml:space="preserve">907 0701 9910071180 000 </t>
  </si>
  <si>
    <t xml:space="preserve">907 0701 9910071180 612 </t>
  </si>
  <si>
    <t xml:space="preserve">907 0701 9910071180 622 </t>
  </si>
  <si>
    <t>Общее образование</t>
  </si>
  <si>
    <t xml:space="preserve">907 0702 0000000000 000 </t>
  </si>
  <si>
    <t xml:space="preserve">907 0702 5200000000 000 </t>
  </si>
  <si>
    <t xml:space="preserve">907 0702 5210000000 000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</si>
  <si>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выполнения функций муниципальными общеобразовательными организациями по предоставлению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</si>
  <si>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907 0702 5210700590 000 </t>
  </si>
  <si>
    <t xml:space="preserve">907 0702 5210700590 611 </t>
  </si>
  <si>
    <t xml:space="preserve">907 0702 5210700590 612 </t>
  </si>
  <si>
    <t>Расходы на погашение кредиторской задолженности прошлых лет муниципальных учреждений города Новошахтинска в рамках основного мероприятия "Финансовое обеспечение выполнения функций муниципальными общеобразовательными организациями по предоставлению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</si>
  <si>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907 0702 5210723350 000 </t>
  </si>
  <si>
    <t xml:space="preserve">907 0702 5210723350 612 </t>
  </si>
  <si>
    <t>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"Финансовое обеспечение выполнения функций муниципальными общеобразовательными организациями по предоставлению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</si>
  <si>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907 0702 5210772030 000 </t>
  </si>
  <si>
    <t xml:space="preserve">907 0702 5210772030 611 </t>
  </si>
  <si>
    <t>Расходы на реализацию проекта "Всеобуч по плаванию" в рамках основного мероприятия "Реализация проекта "Всеобуч по плаванию"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</si>
  <si>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52109S3110 000 </t>
  </si>
  <si>
    <t xml:space="preserve">907 0702 52109S3110 612 </t>
  </si>
  <si>
    <t>Расходы на капитальный ремонт муниципальных образовательных учреждений (за исключением аварийных) в рамках основного мероприятия "Капитальный ремонт МБОУ СОШ N 8"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</si>
  <si>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52113S3080 000 </t>
  </si>
  <si>
    <t xml:space="preserve">907 0702 52113S3080 612 </t>
  </si>
  <si>
    <t>Расходы на приобретение аппаратно-программных комплексов доврачебной диагностики состояния здоровья обучающихся в рамках основного мероприятия "Приобретение аппаратно-программных комплексов доврачебной диагностики состояния здоровья обучающихся"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</si>
  <si>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52114S4030 000 </t>
  </si>
  <si>
    <t xml:space="preserve">907 0702 52114S4030 612 </t>
  </si>
  <si>
    <t xml:space="preserve">907 0702 5211623050 000 </t>
  </si>
  <si>
    <t xml:space="preserve">907 0702 5211623050 612 </t>
  </si>
  <si>
    <t xml:space="preserve">907 0702 5800000000 000 </t>
  </si>
  <si>
    <t xml:space="preserve">907 0702 5820000000 000 </t>
  </si>
  <si>
    <t xml:space="preserve">907 0702 5820100590 000 </t>
  </si>
  <si>
    <t xml:space="preserve">907 0702 5820100590 612 </t>
  </si>
  <si>
    <t xml:space="preserve">907 0702 5900000000 000 </t>
  </si>
  <si>
    <t xml:space="preserve">907 0702 5910000000 000 </t>
  </si>
  <si>
    <t xml:space="preserve">907 0702 5910100590 000 </t>
  </si>
  <si>
    <t xml:space="preserve">907 0702 5910100590 612 </t>
  </si>
  <si>
    <t xml:space="preserve">907 0702 9900000000 000 </t>
  </si>
  <si>
    <t xml:space="preserve">907 0702 9910000000 000 </t>
  </si>
  <si>
    <t>Софинансирование расходов резервного фонда Правительства Ростовской области в рамках непрограммных расходов органов местного самоуправления города Новошахтинска</t>
  </si>
  <si>
    <t xml:space="preserve">907 0702 9910026180 000 </t>
  </si>
  <si>
    <t xml:space="preserve">907 0702 9910026180 612 </t>
  </si>
  <si>
    <t xml:space="preserve">907 0702 9910071180 000 </t>
  </si>
  <si>
    <t xml:space="preserve">907 0702 9910071180 612 </t>
  </si>
  <si>
    <t>Расходы за счет средств резервного фонда Правительства Ростовкой области, предоставленных в форме субсидии в рамках непрограммных расходов органов местного самоуправления города Новошахтинска</t>
  </si>
  <si>
    <t xml:space="preserve">907 0702 99100S4220 000 </t>
  </si>
  <si>
    <t xml:space="preserve">907 0702 99100S4220 612 </t>
  </si>
  <si>
    <t xml:space="preserve">907 0703 0000000000 000 </t>
  </si>
  <si>
    <t xml:space="preserve">907 0703 5200000000 000 </t>
  </si>
  <si>
    <t xml:space="preserve">907 0703 5210000000 000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</si>
  <si>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выполнения функций муниципальными общеобразовательными организациями по предоставлению дополнительного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</si>
  <si>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907 0703 5210800590 000 </t>
  </si>
  <si>
    <t xml:space="preserve">907 0703 5210800590 611 </t>
  </si>
  <si>
    <t>Расходы на погашение кредиторской задолженности прошлых лет муниципальных учреждений города Новошахтинска в рамках основного мероприятия "Финансовое обеспечение выполнения функций муниципальными общеобразовательными организациями по предоставлению дополнительного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</si>
  <si>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907 0703 5210823350 000 </t>
  </si>
  <si>
    <t xml:space="preserve">907 0703 5210823350 612 </t>
  </si>
  <si>
    <t>Расходы на софинансирование повышения заработной платы педагогическим работникам муниципальных учреждений дополнительного образования детей в рамках основного мероприятия "Финансовое обеспечение выполнения функций муниципальными общеобразовательными организациями по предоставлению дополнительного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</si>
  <si>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0703 52108S4250 000 </t>
  </si>
  <si>
    <t xml:space="preserve">907 0703 52108S4250 611 </t>
  </si>
  <si>
    <t>Муниципальная программа города Новошахтинска "Доступная среда для инвалидов и других маломобильных групп граждан, проживающих в городе Новошахтинске"</t>
  </si>
  <si>
    <t xml:space="preserve">907 0703 5500000000 000 </t>
  </si>
  <si>
    <t>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</si>
  <si>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xml:space="preserve">907 0703 5510000000 000 </t>
  </si>
  <si>
    <t>Расходы на мероприятия государственной программы Российской Федерации "Доступная среда" на 2011 - 2020 годы в рамках основного мероприятия "Формирование доступной среды для инвалидов и других маломобильных групп граждан" подпрограммы "Адаптация приоритетных объектов социальной, транспортной и инженерной инфраструктуры" муниципальной программы города Новошахтинска "Доступная среда для инвалидов и других маломобильных групп граждан, проживающих в городе Новошахтинске"</t>
  </si>
  <si>
    <t xml:space="preserve">907 0703 55101L0270 000 </t>
  </si>
  <si>
    <t xml:space="preserve">907 0703 55101L0270 612 </t>
  </si>
  <si>
    <t xml:space="preserve">907 0703 5800000000 000 </t>
  </si>
  <si>
    <t xml:space="preserve">907 0703 5820000000 000 </t>
  </si>
  <si>
    <t xml:space="preserve">907 0703 5820100590 000 </t>
  </si>
  <si>
    <t xml:space="preserve">907 0703 5820100590 612 </t>
  </si>
  <si>
    <t xml:space="preserve">907 0703 5830000000 000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</si>
  <si>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"Организационно-управленческие меры"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</si>
  <si>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907 0703 5830100590 000 </t>
  </si>
  <si>
    <t xml:space="preserve">907 0703 5830100590 612 </t>
  </si>
  <si>
    <t xml:space="preserve">907 0703 5830200590 000 </t>
  </si>
  <si>
    <t xml:space="preserve">907 0703 5830200590 612 </t>
  </si>
  <si>
    <t xml:space="preserve">907 0703 5900000000 000 </t>
  </si>
  <si>
    <t xml:space="preserve">907 0703 5910000000 000 </t>
  </si>
  <si>
    <t xml:space="preserve">907 0703 5910100590 000 </t>
  </si>
  <si>
    <t xml:space="preserve">907 0703 5910100590 612 </t>
  </si>
  <si>
    <t xml:space="preserve">907 0703 9900000000 000 </t>
  </si>
  <si>
    <t xml:space="preserve">907 0703 9910000000 000 </t>
  </si>
  <si>
    <t xml:space="preserve">907 0703 9910071180 000 </t>
  </si>
  <si>
    <t xml:space="preserve">907 0703 9910071180 612 </t>
  </si>
  <si>
    <t>Молодежная политика</t>
  </si>
  <si>
    <t xml:space="preserve">907 0707 0000000000 000 </t>
  </si>
  <si>
    <t>Муниципальная программа города Новошахтинска "Молодёжь Несветая"</t>
  </si>
  <si>
    <t xml:space="preserve">907 0707 5300000000 000 </t>
  </si>
  <si>
    <t>Подпрограмма "Поддержка молодежных инициатив"</t>
  </si>
  <si>
    <t xml:space="preserve">907 0707 5310000000 000 </t>
  </si>
  <si>
    <t>Расходы на софинансирование муниципальных программ по работе с молодежью в рамках основного мероприятия "Организационное, информационное и методическое обеспечение мероприятий по работе с молодежью" подпрограммы "Поддержка молодежных инициатив" муниципальной программы города Новошахтинска "Молодежь Несветая"</t>
  </si>
  <si>
    <t xml:space="preserve">907 0707 53102S3120 000 </t>
  </si>
  <si>
    <t xml:space="preserve">907 0707 53102S3120 244 </t>
  </si>
  <si>
    <t>Подпрограмма "Формирование патриотизма в молодежной среде"</t>
  </si>
  <si>
    <t xml:space="preserve">907 0707 5320000000 000 </t>
  </si>
  <si>
    <t>Расходы на обеспечение деятельности (оказание услуг) муниципальных учреждений города Новошахтинска в рамках основного мероприятия "Формирование целостной системы поддержки обладающей лидерскими навыками, инициативой и талантливой молодежи" подпрограммы "Формирование патриотизма в молодежной среде" муниципальной программы города Новошахтинска "Молодежь Несветая"</t>
  </si>
  <si>
    <t xml:space="preserve">907 0707 5320100590 000 </t>
  </si>
  <si>
    <t xml:space="preserve">907 0707 5320100590 244 </t>
  </si>
  <si>
    <t>Муниципальная программа города Новошахтинска "Социальная поддержка и социальное обслуживание жителей города"</t>
  </si>
  <si>
    <t xml:space="preserve">907 0707 5400000000 000 </t>
  </si>
  <si>
    <t>Подпрограмма "Совершенствование мер демографической политики в области социальной поддержки семьи и детей"</t>
  </si>
  <si>
    <t xml:space="preserve">907 0707 5420000000 000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</si>
  <si>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</si>
  <si>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907 0707 5420200590 000 </t>
  </si>
  <si>
    <t xml:space="preserve">907 0707 5420200590 612 </t>
  </si>
  <si>
    <t>Расходы на организацию отдыха детей в каникулярное время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</si>
  <si>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54202S3130 000 </t>
  </si>
  <si>
    <t xml:space="preserve">907 0707 54202S3130 612 </t>
  </si>
  <si>
    <t>Другие вопросы в области образования</t>
  </si>
  <si>
    <t xml:space="preserve">907 0709 0000000000 000 </t>
  </si>
  <si>
    <t xml:space="preserve">907 0709 5200000000 000 </t>
  </si>
  <si>
    <t xml:space="preserve">907 0709 5210000000 000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</si>
  <si>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выполнения функций по предоставлению услуг в сфере образования (МБУ "Центр психолого-педагогической, медицинской и социальной помощи "Успех" города Новошахтинска", МБУДО ИПЦ УО)"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</si>
  <si>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907 0709 5211200590 000 </t>
  </si>
  <si>
    <t xml:space="preserve">907 0709 5211200590 611 </t>
  </si>
  <si>
    <t>Расходы на погашение кредиторской задолженности прошлых лет муниципальных учреждений города Новошахтинска в рамках основного мероприятия "Финансовое обеспечение выполнения функций по предоставлению услуг в сфере образования (МБУ "Центр психолого-педагогической, медицинской и социальной помощи "Успех" города Новошахтинска", МБУДО ИПЦ УО)"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</si>
  <si>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907 0709 5211223350 000 </t>
  </si>
  <si>
    <t xml:space="preserve">907 0709 5211223350 612 </t>
  </si>
  <si>
    <t xml:space="preserve">907 0709 5220000000 000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</si>
  <si>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 830-ЗС "Об организации опеки и попечительства в Ростовской области" в рамках основного мероприятия "Осуществление полномочий по организации и осуществлению деятельности по опеке и попечительству в соответствии со статьей 6 Областного закона от 26.12.2007 N 830-ЗС "Об организации опеки и попечительства в Ростовской области"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</si>
  <si>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907 0709 5220172040 000 </t>
  </si>
  <si>
    <t xml:space="preserve">907 0709 5220172040 121 </t>
  </si>
  <si>
    <t xml:space="preserve">907 0709 5220172040 122 </t>
  </si>
  <si>
    <t xml:space="preserve">907 0709 5220172040 129 </t>
  </si>
  <si>
    <t xml:space="preserve">907 0709 5220172040 244 </t>
  </si>
  <si>
    <t>Расходы на выплаты по оплате труда работников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</si>
  <si>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907 0709 5220600110 000 </t>
  </si>
  <si>
    <t xml:space="preserve">907 0709 5220600110 121 </t>
  </si>
  <si>
    <t xml:space="preserve">907 0709 5220600110 129 </t>
  </si>
  <si>
    <t>Расходы на обеспечение функций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</si>
  <si>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907 0709 5220600190 000 </t>
  </si>
  <si>
    <t xml:space="preserve">907 0709 5220600190 122 </t>
  </si>
  <si>
    <t xml:space="preserve">907 0709 5220600190 244 </t>
  </si>
  <si>
    <t>Расходы на содержание структурных подразделений Управления образования в рамках основного мероприятия "Обеспечение деятельности муниципальных образовательных организаций"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</si>
  <si>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907 0709 5220724010 000 </t>
  </si>
  <si>
    <t xml:space="preserve">907 0709 5220724010 121 </t>
  </si>
  <si>
    <t xml:space="preserve">907 0709 5220724010 122 </t>
  </si>
  <si>
    <t xml:space="preserve">907 0709 5220724010 129 </t>
  </si>
  <si>
    <t xml:space="preserve">907 0709 5220724010 244 </t>
  </si>
  <si>
    <t xml:space="preserve">907 0709 5800000000 000 </t>
  </si>
  <si>
    <t xml:space="preserve">907 0709 5820000000 000 </t>
  </si>
  <si>
    <t xml:space="preserve">907 0709 5820100590 000 </t>
  </si>
  <si>
    <t xml:space="preserve">907 0709 5820100590 612 </t>
  </si>
  <si>
    <t xml:space="preserve">907 0709 5900000000 000 </t>
  </si>
  <si>
    <t xml:space="preserve">907 0709 5910000000 000 </t>
  </si>
  <si>
    <t xml:space="preserve">907 0709 5910100590 000 </t>
  </si>
  <si>
    <t xml:space="preserve">907 0709 5910100590 612 </t>
  </si>
  <si>
    <t xml:space="preserve">907 1000 0000000000 000 </t>
  </si>
  <si>
    <t xml:space="preserve">907 1004 0000000000 000 </t>
  </si>
  <si>
    <t xml:space="preserve">907 1004 5200000000 000 </t>
  </si>
  <si>
    <t xml:space="preserve">907 1004 5210000000 000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</si>
  <si>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основного мероприятия "Организация выплат компенсации части родительской платы за содержание ребенка в муниципальных дошкольных образовательных организациях"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</si>
  <si>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907 1004 5210272180 000 </t>
  </si>
  <si>
    <t xml:space="preserve">907 1004 5210272180 244 </t>
  </si>
  <si>
    <t xml:space="preserve">907 1004 5210272180 321 </t>
  </si>
  <si>
    <t xml:space="preserve">907 1004 5220000000 000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</si>
  <si>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основного мероприятия "Осуществление выплат единовременного пособия при всех формах устройства детей, лишенных родительского попечения в семью"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</si>
  <si>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907 1004 5220252600 000 </t>
  </si>
  <si>
    <t xml:space="preserve">907 1004 5220252600 321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</si>
  <si>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</si>
  <si>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907 1004 5220372220 000 </t>
  </si>
  <si>
    <t xml:space="preserve">907 1004 5220372220 321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</si>
  <si>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</si>
  <si>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907 1004 5220372420 000 </t>
  </si>
  <si>
    <t xml:space="preserve">907 1004 5220372420 321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</si>
  <si>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в приемных семьях, а также денежного вознаграждения, причитающегося приемным родителям"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</si>
  <si>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907 1004 5220472420 000 </t>
  </si>
  <si>
    <t xml:space="preserve">907 1004 5220472420 321 </t>
  </si>
  <si>
    <t>Приобретение товаров, работ, услуг в пользу граждан в целях их социального обеспечения</t>
  </si>
  <si>
    <t xml:space="preserve">907 1004 5220472420 323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</si>
  <si>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"Обеспечение детей-сирот и детей, оставшихся без попечения родителей, находящихся под опекой (попечительством), в приемных семьях и обучающихся в муниципальных общеобразовательных организациях, бесплатным проездом на городском, пригородном транспорте (кроме такси)"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</si>
  <si>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907 1004 5220572420 000 </t>
  </si>
  <si>
    <t xml:space="preserve">907 1004 5220572420 323 </t>
  </si>
  <si>
    <t>Управление социальной защиты населения Администрации города Новошахтинска</t>
  </si>
  <si>
    <t xml:space="preserve">913 0000 0000000000 000 </t>
  </si>
  <si>
    <t xml:space="preserve">913 0100 0000000000 000 </t>
  </si>
  <si>
    <t xml:space="preserve">913 0113 0000000000 000 </t>
  </si>
  <si>
    <t xml:space="preserve">913 0113 5400000000 000 </t>
  </si>
  <si>
    <t>Подпрограмма "Социальная поддержка жителей города"</t>
  </si>
  <si>
    <t xml:space="preserve">913 0113 5410000000 000 </t>
  </si>
  <si>
    <t>Расходы на мероприятия по диспансеризации муниципальных служащих города Новошахтинска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</si>
  <si>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913 0113 5410122010 000 </t>
  </si>
  <si>
    <t xml:space="preserve">913 0113 5410122010 244 </t>
  </si>
  <si>
    <t>Реализация направления расходов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</si>
  <si>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913 0113 5410199990 000 </t>
  </si>
  <si>
    <t xml:space="preserve">913 0113 5410199990 122 </t>
  </si>
  <si>
    <t xml:space="preserve">913 0113 5410199990 851 </t>
  </si>
  <si>
    <t xml:space="preserve">913 0113 5410199990 853 </t>
  </si>
  <si>
    <t xml:space="preserve">913 0700 0000000000 000 </t>
  </si>
  <si>
    <t xml:space="preserve">913 0705 0000000000 000 </t>
  </si>
  <si>
    <t xml:space="preserve">913 0705 5400000000 000 </t>
  </si>
  <si>
    <t xml:space="preserve">913 0705 5410000000 000 </t>
  </si>
  <si>
    <t>Расходы на обеспечение функций органов местного самоуправления города Новошахтинска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</si>
  <si>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913 0705 5410100190 000 </t>
  </si>
  <si>
    <t xml:space="preserve">913 0705 5410100190 244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</si>
  <si>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</si>
  <si>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913 0705 5410172110 000 </t>
  </si>
  <si>
    <t xml:space="preserve">913 0705 5410172110 244 </t>
  </si>
  <si>
    <t xml:space="preserve">913 0707 0000000000 000 </t>
  </si>
  <si>
    <t xml:space="preserve">913 0707 5400000000 000 </t>
  </si>
  <si>
    <t xml:space="preserve">913 0707 5420000000 000 </t>
  </si>
  <si>
    <t>Мероприятия по проведению оздоровительной кампании детей, находящихся в трудной жизненной ситуации,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</si>
  <si>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913 0707 5420212250 000 </t>
  </si>
  <si>
    <t xml:space="preserve">913 0707 5420212250 244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</si>
  <si>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</si>
  <si>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913 0707 5420272200 000 </t>
  </si>
  <si>
    <t xml:space="preserve">913 0707 5420272200 244 </t>
  </si>
  <si>
    <t xml:space="preserve">913 0707 5420272200 321 </t>
  </si>
  <si>
    <t xml:space="preserve">913 0707 5420272200 323 </t>
  </si>
  <si>
    <t xml:space="preserve">913 1000 0000000000 000 </t>
  </si>
  <si>
    <t>Пенсионное обеспечение</t>
  </si>
  <si>
    <t xml:space="preserve">913 1001 0000000000 000 </t>
  </si>
  <si>
    <t xml:space="preserve">913 1001 5400000000 000 </t>
  </si>
  <si>
    <t xml:space="preserve">913 1001 5410000000 000 </t>
  </si>
  <si>
    <t>Расходы на социальные выплаты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</si>
  <si>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913 1001 5410111050 000 </t>
  </si>
  <si>
    <t xml:space="preserve">913 1001 5410111050 244 </t>
  </si>
  <si>
    <t xml:space="preserve">913 1001 5410111050 321 </t>
  </si>
  <si>
    <t>Социальное обслуживание населения</t>
  </si>
  <si>
    <t xml:space="preserve">913 1002 0000000000 000 </t>
  </si>
  <si>
    <t xml:space="preserve">913 1002 5400000000 000 </t>
  </si>
  <si>
    <t> Подпрограмма «Социальное обслуживание жителей города»</t>
  </si>
  <si>
    <t xml:space="preserve">913 1002 5430000000 000 </t>
  </si>
  <si>
    <t>Расходы на обеспечение деятельности (оказание услуг) муниципальных учреждений города Новошахтинска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от 03.09.2014 N 222-ЗС "О социальном обслуживании граждан в Ростовской области" подпрограммы "Социальное обслуживание жителей города" муниципальной программы города Новошахтинска "Социальная поддержка и социальное обслуживание жителей города"</t>
  </si>
  <si>
    <t xml:space="preserve">913 1002 5430200590 000 </t>
  </si>
  <si>
    <t xml:space="preserve">913 1002 5430200590 611 </t>
  </si>
  <si>
    <t>Расходы на осуществление государственных полномочий в сфере социального обслуживания, предусмотренных пунктами 2, 3, 4 и 5 части 1 и частью 1.1 статьи 6 Областного закона от 3 сентября 2014 года № 222-ЗС "О социальном обслуживании граждан в Ростовской области",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от 03.09.2014 N 222-ЗС "О социальном обслуживании граждан в Ростовской области" подпрограммы "Социальное обслуживание жителей города" муниципальной программы города Новошахтинска "Социальная поддержка и социальное обслуживание жителей города"</t>
  </si>
  <si>
    <t xml:space="preserve">913 1002 5430272260 000 </t>
  </si>
  <si>
    <t xml:space="preserve">913 1002 5430272260 611 </t>
  </si>
  <si>
    <t xml:space="preserve">913 1003 0000000000 000 </t>
  </si>
  <si>
    <t xml:space="preserve">913 1003 5400000000 000 </t>
  </si>
  <si>
    <t xml:space="preserve">913 1003 5410000000 000 </t>
  </si>
  <si>
    <t xml:space="preserve">913 1003 5410111050 000 </t>
  </si>
  <si>
    <t xml:space="preserve">913 1003 5410111050 244 </t>
  </si>
  <si>
    <t xml:space="preserve">913 1003 5410111050 321 </t>
  </si>
  <si>
    <t>Расходы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</si>
  <si>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913 1003 5410151370 000 </t>
  </si>
  <si>
    <t xml:space="preserve">913 1003 5410151370 244 </t>
  </si>
  <si>
    <t xml:space="preserve">913 1003 5410151370 321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</si>
  <si>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</si>
  <si>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913 1003 5410152200 000 </t>
  </si>
  <si>
    <t xml:space="preserve">913 1003 5410152200 244 </t>
  </si>
  <si>
    <t xml:space="preserve">913 1003 5410152200 321 </t>
  </si>
  <si>
    <t>Расходы на оплату жилищно-коммунальных услуг отдельным категориям граждан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</si>
  <si>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913 1003 5410152500 000 </t>
  </si>
  <si>
    <t xml:space="preserve">913 1003 5410152500 244 </t>
  </si>
  <si>
    <t xml:space="preserve">913 1003 5410152500 321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</si>
  <si>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</si>
  <si>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913 1003 5410172050 000 </t>
  </si>
  <si>
    <t xml:space="preserve">913 1003 5410172050 244 </t>
  </si>
  <si>
    <t xml:space="preserve">913 1003 5410172050 321 </t>
  </si>
  <si>
    <t xml:space="preserve">913 1003 5410172050 323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</si>
  <si>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</si>
  <si>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913 1003 5410172060 000 </t>
  </si>
  <si>
    <t xml:space="preserve">913 1003 5410172060 323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</si>
  <si>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</si>
  <si>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913 1003 5410172070 000 </t>
  </si>
  <si>
    <t xml:space="preserve">913 1003 5410172070 244 </t>
  </si>
  <si>
    <t xml:space="preserve">913 1003 5410172070 321 </t>
  </si>
  <si>
    <t xml:space="preserve">913 1003 5410172070 323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</si>
  <si>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</si>
  <si>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913 1003 5410172080 000 </t>
  </si>
  <si>
    <t xml:space="preserve">913 1003 5410172080 244 </t>
  </si>
  <si>
    <t xml:space="preserve">913 1003 5410172080 321 </t>
  </si>
  <si>
    <t xml:space="preserve">913 1003 5410172080 323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</si>
  <si>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</si>
  <si>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913 1003 5410172100 000 </t>
  </si>
  <si>
    <t xml:space="preserve">913 1003 5410172100 244 </t>
  </si>
  <si>
    <t xml:space="preserve">913 1003 5410172100 321 </t>
  </si>
  <si>
    <t>Расходы на осуществление полномочий по предоставлению материальной и иной помощи для погребения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</si>
  <si>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913 1003 5410172120 000 </t>
  </si>
  <si>
    <t xml:space="preserve">913 1003 5410172120 244 </t>
  </si>
  <si>
    <t xml:space="preserve">913 1003 5410172120 321 </t>
  </si>
  <si>
    <t xml:space="preserve">913 1003 5410172120 323 </t>
  </si>
  <si>
    <t xml:space="preserve">913 1003 5420000000 000 </t>
  </si>
  <si>
    <t>Расходы на осуществление полномочий по предоставлению мер социальной поддержки детей из многодетных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</si>
  <si>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913 1003 5420172150 000 </t>
  </si>
  <si>
    <t xml:space="preserve">913 1003 5420172150 244 </t>
  </si>
  <si>
    <t xml:space="preserve">913 1003 5420172150 321 </t>
  </si>
  <si>
    <t>Расходы на осуществление полномочий по предоставлению мер социальной поддержки детей первого-второго года жизни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</si>
  <si>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913 1003 5420172160 000 </t>
  </si>
  <si>
    <t xml:space="preserve">913 1003 5420172160 244 </t>
  </si>
  <si>
    <t xml:space="preserve">913 1003 5420172160 321 </t>
  </si>
  <si>
    <t>Расходы на осуществление полномочий по выплате пособия на ребенка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</si>
  <si>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913 1003 5420172170 000 </t>
  </si>
  <si>
    <t xml:space="preserve">913 1003 5420172170 244 </t>
  </si>
  <si>
    <t xml:space="preserve">913 1003 5420172170 321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</si>
  <si>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</si>
  <si>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913 1003 5420172210 000 </t>
  </si>
  <si>
    <t xml:space="preserve">913 1003 5420172210 244 </t>
  </si>
  <si>
    <t xml:space="preserve">913 1003 5420172210 321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</si>
  <si>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</si>
  <si>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913 1003 5420172240 000 </t>
  </si>
  <si>
    <t xml:space="preserve">913 1003 5420172240 244 </t>
  </si>
  <si>
    <t xml:space="preserve">913 1003 5420172240 321 </t>
  </si>
  <si>
    <t xml:space="preserve">913 1003 5500000000 000 </t>
  </si>
  <si>
    <t>Подпрограмма "Социальная интеграция инвалидов и других маломобильных групп населения в общество"</t>
  </si>
  <si>
    <t xml:space="preserve">913 1003 5520000000 000 </t>
  </si>
  <si>
    <t>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в рамках основного мероприятия "Совершенствование социальной реабилитации инвалидов" подпрограммы "Социальная интеграция инвалидов и других маломобильных групп населения в общество" муниципальной программы города Новошахтинска "Доступная среда для инвалидов и других маломобильных групп граждан, проживающих в городе Новошахтинске"</t>
  </si>
  <si>
    <t xml:space="preserve">913 1003 5520152800 000 </t>
  </si>
  <si>
    <t xml:space="preserve">913 1003 5520152800 244 </t>
  </si>
  <si>
    <t xml:space="preserve">913 1003 5520152800 321 </t>
  </si>
  <si>
    <t xml:space="preserve">913 1004 0000000000 000 </t>
  </si>
  <si>
    <t xml:space="preserve">913 1004 5400000000 000 </t>
  </si>
  <si>
    <t xml:space="preserve">913 1004 5420000000 000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</si>
  <si>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</si>
  <si>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913 1004 5420152700 000 </t>
  </si>
  <si>
    <t xml:space="preserve">913 1004 5420152700 321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</si>
  <si>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</si>
  <si>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913 1004 5420153800 000 </t>
  </si>
  <si>
    <t xml:space="preserve">913 1004 5420153800 244 </t>
  </si>
  <si>
    <t xml:space="preserve">913 1004 5420153800 321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</si>
  <si>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</si>
  <si>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913 1004 5420172440 000 </t>
  </si>
  <si>
    <t xml:space="preserve">913 1004 5420172440 244 </t>
  </si>
  <si>
    <t xml:space="preserve">913 1004 54201R0840 000 </t>
  </si>
  <si>
    <t xml:space="preserve">913 1004 54201R0840 321 </t>
  </si>
  <si>
    <t xml:space="preserve">913 1006 0000000000 000 </t>
  </si>
  <si>
    <t xml:space="preserve">913 1006 5400000000 000 </t>
  </si>
  <si>
    <t xml:space="preserve">913 1006 5410000000 000 </t>
  </si>
  <si>
    <t>Расходы на выплаты по оплате труда работников органов местного самоуправления города Новошахтинска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</si>
  <si>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913 1006 5410100110 000 </t>
  </si>
  <si>
    <t xml:space="preserve">913 1006 5410100110 121 </t>
  </si>
  <si>
    <t xml:space="preserve">913 1006 5410100110 129 </t>
  </si>
  <si>
    <t xml:space="preserve">913 1006 5410100190 000 </t>
  </si>
  <si>
    <t xml:space="preserve">913 1006 5410100190 122 </t>
  </si>
  <si>
    <t xml:space="preserve">913 1006 5410100190 244 </t>
  </si>
  <si>
    <t xml:space="preserve">913 1006 5410172110 000 </t>
  </si>
  <si>
    <t xml:space="preserve">913 1006 5410172110 121 </t>
  </si>
  <si>
    <t xml:space="preserve">913 1006 5410172110 122 </t>
  </si>
  <si>
    <t xml:space="preserve">913 1006 5410172110 129 </t>
  </si>
  <si>
    <t xml:space="preserve">913 1006 5410172110 244 </t>
  </si>
  <si>
    <t xml:space="preserve">913 1006 5410172110 852 </t>
  </si>
  <si>
    <t>Расходы на приобретение компьютерной техники органам социальной защиты населения муниципальных районов и городских округов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</si>
  <si>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54101S4120 000 </t>
  </si>
  <si>
    <t xml:space="preserve">913 1006 54101S4120 244 </t>
  </si>
  <si>
    <t xml:space="preserve">913 1006 5500000000 000 </t>
  </si>
  <si>
    <t xml:space="preserve">913 1006 5510000000 000 </t>
  </si>
  <si>
    <t>Расходы на обеспечение функций органов местного самоуправления города Новошахтинска в рамках основного мероприятия "Формирование доступной среды для инвалидов и других маломобильных групп граждан" подпрограммы "Адаптация приоритетных объектов социальной, транспортной и инженерной инфраструктуры" муниципальной программы города Новошахтинска "Доступная среда для инвалидов и других маломобильных групп граждан, проживающих в городе Новошахтинске"</t>
  </si>
  <si>
    <t xml:space="preserve">913 1006 5510100190 000 </t>
  </si>
  <si>
    <t xml:space="preserve">913 1006 5510100190 244 </t>
  </si>
  <si>
    <t>Комитет по управлению имуществом Администрации города Новошахтинска</t>
  </si>
  <si>
    <t xml:space="preserve">914 0000 0000000000 000 </t>
  </si>
  <si>
    <t xml:space="preserve">914 0100 0000000000 000 </t>
  </si>
  <si>
    <t xml:space="preserve">914 0113 0000000000 000 </t>
  </si>
  <si>
    <t xml:space="preserve">914 0113 5800000000 000 </t>
  </si>
  <si>
    <t xml:space="preserve">914 0113 5820000000 000 </t>
  </si>
  <si>
    <t xml:space="preserve">914 0113 5820123580 000 </t>
  </si>
  <si>
    <t xml:space="preserve">914 0113 5820123580 244 </t>
  </si>
  <si>
    <t xml:space="preserve">914 0113 5900000000 000 </t>
  </si>
  <si>
    <t xml:space="preserve">914 0113 5910000000 000 </t>
  </si>
  <si>
    <t>Расходы на противопожарные мероприятия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</si>
  <si>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914 0113 5910123330 000 </t>
  </si>
  <si>
    <t xml:space="preserve">914 0113 5910123330 244 </t>
  </si>
  <si>
    <t>Муниципальная программа города Новошахтинска "Управление и распоряжение муниципальной собственностью и земельными ресурсами"</t>
  </si>
  <si>
    <t xml:space="preserve">914 0113 6800000000 000 </t>
  </si>
  <si>
    <t>Подпрограмма "Управление муниципальным имуществом"</t>
  </si>
  <si>
    <t xml:space="preserve">914 0113 6810000000 000 </t>
  </si>
  <si>
    <t>Расходы на обеспечение правомерного функционирования, использования и содержания муниципальной собственности в рамках основного мероприятия "Совершенствование системы управления муниципальным имуществом" подпрограммы "Управление муниципальным имуществом" муниципальной программы города Новошахтинска "Управление и распоряжение муниципальной собственностью и земельными ресурсами"</t>
  </si>
  <si>
    <t xml:space="preserve">914 0113 6810123950 000 </t>
  </si>
  <si>
    <t xml:space="preserve">914 0113 6810123950 244 </t>
  </si>
  <si>
    <t xml:space="preserve">914 0113 6810123950 852 </t>
  </si>
  <si>
    <t>Подпрограмма "Обеспечение реализации муниципальной программы"</t>
  </si>
  <si>
    <t xml:space="preserve">914 0113 6850000000 000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</si>
  <si>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</si>
  <si>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914 0113 6850100110 000 </t>
  </si>
  <si>
    <t xml:space="preserve">914 0113 6850100110 121 </t>
  </si>
  <si>
    <t xml:space="preserve">914 0113 6850100110 129 </t>
  </si>
  <si>
    <t>Расходы на обеспечение выполнения функций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</si>
  <si>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914 0113 6850100190 000 </t>
  </si>
  <si>
    <t xml:space="preserve">914 0113 6850100190 122 </t>
  </si>
  <si>
    <t xml:space="preserve">914 0113 6850100190 244 </t>
  </si>
  <si>
    <t>Расходы на мероприятия по диспансеризации муниципальных служащих города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</si>
  <si>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914 0113 6850122010 000 </t>
  </si>
  <si>
    <t xml:space="preserve">914 0113 6850122010 244 </t>
  </si>
  <si>
    <t>Реализация направления расходов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</si>
  <si>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914 0113 6850199990 000 </t>
  </si>
  <si>
    <t xml:space="preserve">914 0113 6850199990 122 </t>
  </si>
  <si>
    <t xml:space="preserve">914 0113 6850199990 831 </t>
  </si>
  <si>
    <t xml:space="preserve">914 0113 6850199990 851 </t>
  </si>
  <si>
    <t xml:space="preserve">914 0113 6850199990 852 </t>
  </si>
  <si>
    <t xml:space="preserve">914 0113 6850199990 853 </t>
  </si>
  <si>
    <t xml:space="preserve">914 0400 0000000000 000 </t>
  </si>
  <si>
    <t xml:space="preserve">914 0412 0000000000 000 </t>
  </si>
  <si>
    <t xml:space="preserve">914 0412 6800000000 000 </t>
  </si>
  <si>
    <t>Подпрограмма "Управление земельными ресурсами"</t>
  </si>
  <si>
    <t xml:space="preserve">914 0412 6820000000 000 </t>
  </si>
  <si>
    <t>Расходы по землеустройству и землепользованию в рамках основного мероприятия "Обеспечение эффективного управления земельными ресурсами" подпрограммы "Управление земельными ресурсами" муниципальной программы города Новошахтинска "Управление и распоряжение муниципальной собственностью и земельными ресурсами"</t>
  </si>
  <si>
    <t xml:space="preserve">914 0412 6820123960 000 </t>
  </si>
  <si>
    <t xml:space="preserve">914 0412 6820123960 244 </t>
  </si>
  <si>
    <t xml:space="preserve">914 0412 6820123960 853 </t>
  </si>
  <si>
    <t xml:space="preserve">914 0500 0000000000 000 </t>
  </si>
  <si>
    <t xml:space="preserve">914 0502 0000000000 000 </t>
  </si>
  <si>
    <t xml:space="preserve">914 0502 9900000000 000 </t>
  </si>
  <si>
    <t xml:space="preserve">914 0502 9910000000 000 </t>
  </si>
  <si>
    <t xml:space="preserve">914 0502 9910071180 000 </t>
  </si>
  <si>
    <t xml:space="preserve">914 0502 9910071180 412 </t>
  </si>
  <si>
    <t xml:space="preserve">914 0502 9990000000 000 </t>
  </si>
  <si>
    <t>Расходы на приобретение объектов недвижимого имущества в государственную (муниципальную) собственность в рамках непрограммных расходов органов местного самоуправления города Новошахтинска</t>
  </si>
  <si>
    <t xml:space="preserve">914 0502 9990027180 000 </t>
  </si>
  <si>
    <t xml:space="preserve">914 0502 9990027180 412 </t>
  </si>
  <si>
    <t xml:space="preserve">914 0700 0000000000 000 </t>
  </si>
  <si>
    <t xml:space="preserve">914 0705 0000000000 000 </t>
  </si>
  <si>
    <t xml:space="preserve">914 0705 6800000000 000 </t>
  </si>
  <si>
    <t xml:space="preserve">914 0705 6850000000 000 </t>
  </si>
  <si>
    <t xml:space="preserve">914 0705 6850100190 000 </t>
  </si>
  <si>
    <t xml:space="preserve">914 0705 6850100190 244 </t>
  </si>
  <si>
    <t>Отдел записи актов гражданского состояния Администации города Новошахтинска</t>
  </si>
  <si>
    <t xml:space="preserve">917 0000 0000000000 000 </t>
  </si>
  <si>
    <t xml:space="preserve">917 0100 0000000000 000 </t>
  </si>
  <si>
    <t xml:space="preserve">917 0113 0000000000 000 </t>
  </si>
  <si>
    <t>Обеспечение деятельности отдела записи актов гражданского состояния Администрации города Новошахтинска</t>
  </si>
  <si>
    <t xml:space="preserve">917 0113 8300000000 000 </t>
  </si>
  <si>
    <t>Отдел записи актов гражданского состояния Администрации города Новошахтинска</t>
  </si>
  <si>
    <t xml:space="preserve">917 0113 8310000000 000 </t>
  </si>
  <si>
    <t>Расходы на государственную регистрацию актов гражданского состояния в рамках непрограммных расходов органов местного самоуправления города Новошахтинска</t>
  </si>
  <si>
    <t xml:space="preserve">917 0113 8310059310 000 </t>
  </si>
  <si>
    <t xml:space="preserve">917 0113 8310059310 121 </t>
  </si>
  <si>
    <t xml:space="preserve">917 0113 8310059310 122 </t>
  </si>
  <si>
    <t xml:space="preserve">917 0113 8310059310 129 </t>
  </si>
  <si>
    <t xml:space="preserve">917 0113 8310059310 244 </t>
  </si>
  <si>
    <t xml:space="preserve">917 0113 8310059310 851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</si>
  <si>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</si>
  <si>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</si>
  <si>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</si>
  <si>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</si>
  <si>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</si>
  <si>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</si>
  <si>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</si>
  <si>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</si>
  <si>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</si>
  <si>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</si>
  <si>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</si>
  <si>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округов в валюте Российской Федерации</t>
  </si>
  <si>
    <t>904 01020000040000710</t>
  </si>
  <si>
    <t>Погашение бюджетами городских округов кредитов от кредитных организаций в валюте Российской Федерации</t>
  </si>
  <si>
    <t>904 01020000040000810</t>
  </si>
  <si>
    <t>Погашение бюджетами городских округов кредитов от других бюджетов бюджетной системы Российской Федерации в валюте Российской Федерации</t>
  </si>
  <si>
    <t>904 01030100040000810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</si>
  <si>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</si>
  <si>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</si>
  <si>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</si>
  <si>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</si>
  <si>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</si>
  <si>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</si>
  <si>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</si>
  <si>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</si>
  <si>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</si>
  <si>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904 01050000000000500</t>
  </si>
  <si>
    <t>Увеличение прочих остатков денежных средств бюджетов городских округов</t>
  </si>
  <si>
    <t>904 01050201040000510</t>
  </si>
  <si>
    <t>уменьшение остатков средств, всего</t>
  </si>
  <si>
    <t>720</t>
  </si>
  <si>
    <t>904 01050000000000600</t>
  </si>
  <si>
    <t>Уменьшение прочих остатков денежных средств бюджетов городских округов</t>
  </si>
  <si>
    <t>904 01050201040000610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</si>
  <si>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</si>
  <si>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</si>
  <si>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</si>
  <si>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</si>
  <si>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</si>
  <si>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</si>
  <si>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</si>
  <si>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</si>
  <si>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</si>
  <si>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</si>
  <si>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</si>
  <si>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</si>
  <si>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C:\317\117Y01.txt</t>
  </si>
  <si>
    <t>Доходы/EXPORT_SRC_CODE</t>
  </si>
  <si>
    <t>058052</t>
  </si>
  <si>
    <t>Доходы/PERIOD</t>
  </si>
  <si>
    <t>город Новошахтинск</t>
  </si>
  <si>
    <t>Заместитель Главы Администрации города -</t>
  </si>
  <si>
    <t>начальник финансового управления</t>
  </si>
  <si>
    <t>Т.В. Коденцова</t>
  </si>
  <si>
    <t>(подпись)</t>
  </si>
  <si>
    <t xml:space="preserve">Начальник отдела учета и отчетности - </t>
  </si>
  <si>
    <t>главный бухгалтер</t>
  </si>
  <si>
    <t>И.В. Карнаухова</t>
  </si>
  <si>
    <t xml:space="preserve"> 16 января 2018 года</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</si>
</sst>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thin"/>
      <bottom style="thin"/>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7">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4" fillId="0" borderId="19"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1" xfId="0" applyNumberFormat="1" applyFont="1" applyBorder="1" applyAlignment="1" applyProtection="1">
      <alignment horizontal="center"/>
      <protection/>
    </xf>
    <xf numFmtId="4" fontId="4" fillId="0" borderId="22" xfId="0" applyNumberFormat="1" applyFont="1" applyBorder="1" applyAlignment="1" applyProtection="1">
      <alignment horizontal="right"/>
      <protection/>
    </xf>
    <xf numFmtId="4" fontId="4" fillId="0" borderId="29" xfId="0" applyNumberFormat="1" applyFont="1" applyBorder="1" applyAlignment="1" applyProtection="1">
      <alignment horizontal="right"/>
      <protection/>
    </xf>
    <xf numFmtId="49" fontId="2" fillId="0" borderId="30" xfId="0" applyNumberFormat="1" applyFont="1" applyBorder="1" applyAlignment="1" applyProtection="1">
      <alignment horizontal="left" wrapText="1"/>
      <protection/>
    </xf>
    <xf numFmtId="49" fontId="2" fillId="0" borderId="31" xfId="0" applyNumberFormat="1" applyFont="1" applyBorder="1" applyAlignment="1" applyProtection="1">
      <alignment horizontal="center" wrapText="1"/>
      <protection/>
    </xf>
    <xf numFmtId="49" fontId="2" fillId="0" borderId="32" xfId="0" applyNumberFormat="1" applyFont="1" applyBorder="1" applyAlignment="1" applyProtection="1">
      <alignment horizontal="center"/>
      <protection/>
    </xf>
    <xf numFmtId="4" fontId="2" fillId="0" borderId="33" xfId="0" applyNumberFormat="1" applyFont="1" applyBorder="1" applyAlignment="1" applyProtection="1">
      <alignment horizontal="right"/>
      <protection/>
    </xf>
    <xf numFmtId="4" fontId="2" fillId="0" borderId="34" xfId="0" applyNumberFormat="1" applyFont="1" applyBorder="1" applyAlignment="1" applyProtection="1">
      <alignment horizontal="right"/>
      <protection/>
    </xf>
    <xf numFmtId="173" fontId="2" fillId="0" borderId="30" xfId="0" applyNumberFormat="1" applyFont="1" applyBorder="1" applyAlignment="1" applyProtection="1">
      <alignment horizontal="left" wrapText="1"/>
      <protection/>
    </xf>
    <xf numFmtId="173" fontId="4" fillId="0" borderId="19" xfId="0" applyNumberFormat="1" applyFont="1" applyBorder="1" applyAlignment="1" applyProtection="1">
      <alignment horizontal="left" wrapText="1"/>
      <protection/>
    </xf>
    <xf numFmtId="0" fontId="2" fillId="0" borderId="35" xfId="0" applyFont="1" applyBorder="1" applyAlignment="1" applyProtection="1">
      <alignment horizontal="left"/>
      <protection/>
    </xf>
    <xf numFmtId="0" fontId="2" fillId="0" borderId="36" xfId="0" applyFont="1" applyBorder="1" applyAlignment="1" applyProtection="1">
      <alignment horizontal="center"/>
      <protection/>
    </xf>
    <xf numFmtId="49" fontId="2" fillId="0" borderId="36"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7" xfId="0" applyFont="1" applyBorder="1" applyAlignment="1" applyProtection="1">
      <alignment vertical="center" wrapText="1"/>
      <protection/>
    </xf>
    <xf numFmtId="49" fontId="2" fillId="0" borderId="37" xfId="0" applyNumberFormat="1" applyFont="1" applyBorder="1" applyAlignment="1" applyProtection="1">
      <alignment horizontal="center" vertical="center" wrapText="1"/>
      <protection/>
    </xf>
    <xf numFmtId="49" fontId="2" fillId="0" borderId="38" xfId="0" applyNumberFormat="1" applyFont="1" applyBorder="1" applyAlignment="1" applyProtection="1">
      <alignment vertical="center"/>
      <protection/>
    </xf>
    <xf numFmtId="0" fontId="2" fillId="0" borderId="32" xfId="0" applyFont="1" applyBorder="1" applyAlignment="1" applyProtection="1">
      <alignment vertical="center" wrapText="1"/>
      <protection/>
    </xf>
    <xf numFmtId="49" fontId="2" fillId="0" borderId="32" xfId="0" applyNumberFormat="1" applyFont="1" applyBorder="1" applyAlignment="1" applyProtection="1">
      <alignment horizontal="center" vertical="center" wrapText="1"/>
      <protection/>
    </xf>
    <xf numFmtId="49" fontId="2" fillId="0" borderId="34"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30" xfId="0" applyNumberFormat="1" applyFont="1" applyBorder="1" applyAlignment="1" applyProtection="1">
      <alignment horizontal="left" wrapText="1"/>
      <protection/>
    </xf>
    <xf numFmtId="49" fontId="4" fillId="0" borderId="39"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protection/>
    </xf>
    <xf numFmtId="4" fontId="4" fillId="0" borderId="33" xfId="0" applyNumberFormat="1" applyFont="1" applyBorder="1" applyAlignment="1" applyProtection="1">
      <alignment horizontal="right"/>
      <protection/>
    </xf>
    <xf numFmtId="4" fontId="4" fillId="0" borderId="32" xfId="0" applyNumberFormat="1" applyFont="1" applyBorder="1" applyAlignment="1" applyProtection="1">
      <alignment horizontal="right"/>
      <protection/>
    </xf>
    <xf numFmtId="4" fontId="4" fillId="0" borderId="34"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2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2" xfId="0" applyNumberFormat="1" applyFont="1" applyBorder="1" applyAlignment="1" applyProtection="1">
      <alignment horizontal="center" wrapText="1"/>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1" xfId="0" applyNumberFormat="1" applyFont="1" applyBorder="1" applyAlignment="1" applyProtection="1">
      <alignment horizontal="center" wrapText="1"/>
      <protection/>
    </xf>
    <xf numFmtId="49" fontId="4" fillId="0" borderId="33" xfId="0" applyNumberFormat="1" applyFont="1" applyBorder="1" applyAlignment="1" applyProtection="1">
      <alignment horizontal="center" wrapText="1"/>
      <protection/>
    </xf>
    <xf numFmtId="49" fontId="2" fillId="0" borderId="33"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5" xfId="0" applyFont="1" applyBorder="1" applyAlignment="1" applyProtection="1">
      <alignment horizontal="left"/>
      <protection/>
    </xf>
    <xf numFmtId="0" fontId="3" fillId="0" borderId="36" xfId="0" applyFont="1" applyBorder="1" applyAlignment="1" applyProtection="1">
      <alignment horizontal="center"/>
      <protection/>
    </xf>
    <xf numFmtId="0" fontId="3" fillId="0" borderId="36" xfId="0" applyFont="1" applyBorder="1" applyAlignment="1" applyProtection="1">
      <alignment horizontal="left"/>
      <protection/>
    </xf>
    <xf numFmtId="49" fontId="3" fillId="0" borderId="36" xfId="0" applyNumberFormat="1" applyFont="1" applyBorder="1" applyAlignment="1" applyProtection="1">
      <alignment/>
      <protection/>
    </xf>
    <xf numFmtId="0" fontId="3" fillId="0" borderId="36"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8" xfId="0" applyNumberFormat="1" applyFont="1" applyBorder="1" applyAlignment="1" applyProtection="1">
      <alignment horizontal="center" vertical="center" wrapText="1"/>
      <protection/>
    </xf>
    <xf numFmtId="49" fontId="2" fillId="0" borderId="34"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2" xfId="0" applyFont="1" applyBorder="1" applyAlignment="1" applyProtection="1">
      <alignment horizontal="center" vertical="center" wrapText="1"/>
      <protection/>
    </xf>
    <xf numFmtId="0" fontId="0" fillId="0" borderId="48" xfId="0" applyBorder="1" applyAlignment="1">
      <alignment/>
    </xf>
    <xf numFmtId="0" fontId="0" fillId="0" borderId="0" xfId="0"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349"/>
  <sheetViews>
    <sheetView showGridLines="0" zoomScalePageLayoutView="0" workbookViewId="0" topLeftCell="A1">
      <selection activeCell="E19" sqref="E19"/>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9"/>
      <c r="B1" s="99"/>
      <c r="C1" s="99"/>
      <c r="D1" s="99"/>
      <c r="E1" s="2"/>
      <c r="F1" s="2"/>
    </row>
    <row r="2" spans="1:6" ht="16.5" customHeight="1">
      <c r="A2" s="99" t="s">
        <v>0</v>
      </c>
      <c r="B2" s="99"/>
      <c r="C2" s="99"/>
      <c r="D2" s="99"/>
      <c r="E2" s="3"/>
      <c r="F2" s="4" t="s">
        <v>1</v>
      </c>
    </row>
    <row r="3" spans="1:6" ht="12.75">
      <c r="A3" s="5"/>
      <c r="B3" s="5"/>
      <c r="C3" s="5"/>
      <c r="D3" s="5"/>
      <c r="E3" s="6" t="s">
        <v>2</v>
      </c>
      <c r="F3" s="7" t="s">
        <v>3</v>
      </c>
    </row>
    <row r="4" spans="1:6" ht="12.75">
      <c r="A4" s="100" t="s">
        <v>12</v>
      </c>
      <c r="B4" s="100"/>
      <c r="C4" s="100"/>
      <c r="D4" s="100"/>
      <c r="E4" s="3" t="s">
        <v>4</v>
      </c>
      <c r="F4" s="8" t="s">
        <v>13</v>
      </c>
    </row>
    <row r="5" spans="1:6" ht="12.75">
      <c r="A5" s="9"/>
      <c r="B5" s="9"/>
      <c r="C5" s="9"/>
      <c r="D5" s="9"/>
      <c r="E5" s="3" t="s">
        <v>5</v>
      </c>
      <c r="F5" s="10" t="s">
        <v>17</v>
      </c>
    </row>
    <row r="6" spans="1:6" ht="12.75">
      <c r="A6" s="11" t="s">
        <v>6</v>
      </c>
      <c r="B6" s="101" t="s">
        <v>14</v>
      </c>
      <c r="C6" s="102"/>
      <c r="D6" s="102"/>
      <c r="E6" s="3" t="s">
        <v>7</v>
      </c>
      <c r="F6" s="10" t="s">
        <v>18</v>
      </c>
    </row>
    <row r="7" spans="1:6" ht="12.75">
      <c r="A7" s="11" t="s">
        <v>8</v>
      </c>
      <c r="B7" s="103" t="s">
        <v>1859</v>
      </c>
      <c r="C7" s="103"/>
      <c r="D7" s="103"/>
      <c r="E7" s="3" t="s">
        <v>9</v>
      </c>
      <c r="F7" s="12" t="s">
        <v>19</v>
      </c>
    </row>
    <row r="8" spans="1:6" ht="12.75">
      <c r="A8" s="11" t="s">
        <v>15</v>
      </c>
      <c r="B8" s="11"/>
      <c r="C8" s="11"/>
      <c r="D8" s="13"/>
      <c r="E8" s="3"/>
      <c r="F8" s="14"/>
    </row>
    <row r="9" spans="1:6" ht="12.75">
      <c r="A9" s="11" t="s">
        <v>16</v>
      </c>
      <c r="B9" s="11"/>
      <c r="C9" s="15"/>
      <c r="D9" s="13"/>
      <c r="E9" s="3" t="s">
        <v>10</v>
      </c>
      <c r="F9" s="16" t="s">
        <v>11</v>
      </c>
    </row>
    <row r="10" spans="1:6" ht="20.25" customHeight="1">
      <c r="A10" s="99" t="s">
        <v>20</v>
      </c>
      <c r="B10" s="99"/>
      <c r="C10" s="99"/>
      <c r="D10" s="99"/>
      <c r="E10" s="1"/>
      <c r="F10" s="17"/>
    </row>
    <row r="11" spans="1:6" ht="3.75" customHeight="1">
      <c r="A11" s="110" t="s">
        <v>21</v>
      </c>
      <c r="B11" s="104" t="s">
        <v>22</v>
      </c>
      <c r="C11" s="104" t="s">
        <v>23</v>
      </c>
      <c r="D11" s="107" t="s">
        <v>24</v>
      </c>
      <c r="E11" s="107" t="s">
        <v>25</v>
      </c>
      <c r="F11" s="113" t="s">
        <v>26</v>
      </c>
    </row>
    <row r="12" spans="1:6" ht="3" customHeight="1">
      <c r="A12" s="111"/>
      <c r="B12" s="105"/>
      <c r="C12" s="105"/>
      <c r="D12" s="108"/>
      <c r="E12" s="108"/>
      <c r="F12" s="114"/>
    </row>
    <row r="13" spans="1:6" ht="3" customHeight="1">
      <c r="A13" s="111"/>
      <c r="B13" s="105"/>
      <c r="C13" s="105"/>
      <c r="D13" s="108"/>
      <c r="E13" s="108"/>
      <c r="F13" s="114"/>
    </row>
    <row r="14" spans="1:6" ht="3" customHeight="1">
      <c r="A14" s="111"/>
      <c r="B14" s="105"/>
      <c r="C14" s="105"/>
      <c r="D14" s="108"/>
      <c r="E14" s="108"/>
      <c r="F14" s="114"/>
    </row>
    <row r="15" spans="1:6" ht="3" customHeight="1">
      <c r="A15" s="111"/>
      <c r="B15" s="105"/>
      <c r="C15" s="105"/>
      <c r="D15" s="108"/>
      <c r="E15" s="108"/>
      <c r="F15" s="114"/>
    </row>
    <row r="16" spans="1:6" ht="3" customHeight="1">
      <c r="A16" s="111"/>
      <c r="B16" s="105"/>
      <c r="C16" s="105"/>
      <c r="D16" s="108"/>
      <c r="E16" s="108"/>
      <c r="F16" s="114"/>
    </row>
    <row r="17" spans="1:6" ht="23.25" customHeight="1">
      <c r="A17" s="112"/>
      <c r="B17" s="106"/>
      <c r="C17" s="106"/>
      <c r="D17" s="109"/>
      <c r="E17" s="109"/>
      <c r="F17" s="115"/>
    </row>
    <row r="18" spans="1:6" ht="12" customHeight="1">
      <c r="A18" s="18">
        <v>1</v>
      </c>
      <c r="B18" s="19">
        <v>2</v>
      </c>
      <c r="C18" s="20">
        <v>3</v>
      </c>
      <c r="D18" s="21" t="s">
        <v>27</v>
      </c>
      <c r="E18" s="22" t="s">
        <v>28</v>
      </c>
      <c r="F18" s="23" t="s">
        <v>29</v>
      </c>
    </row>
    <row r="19" spans="1:6" ht="12.75">
      <c r="A19" s="24" t="s">
        <v>30</v>
      </c>
      <c r="B19" s="25" t="s">
        <v>31</v>
      </c>
      <c r="C19" s="26" t="s">
        <v>32</v>
      </c>
      <c r="D19" s="27">
        <v>2264311363.77</v>
      </c>
      <c r="E19" s="28">
        <v>2227670000.97</v>
      </c>
      <c r="F19" s="27">
        <f>IF(OR(D19="-",IF(E19="-",0,E19)&gt;=IF(D19="-",0,D19)),"-",IF(D19="-",0,D19)-IF(E19="-",0,E19))</f>
        <v>36641362.80000019</v>
      </c>
    </row>
    <row r="20" spans="1:6" ht="12.75">
      <c r="A20" s="29" t="s">
        <v>33</v>
      </c>
      <c r="B20" s="30"/>
      <c r="C20" s="31"/>
      <c r="D20" s="32"/>
      <c r="E20" s="32"/>
      <c r="F20" s="33"/>
    </row>
    <row r="21" spans="1:6" ht="12.75">
      <c r="A21" s="34" t="s">
        <v>34</v>
      </c>
      <c r="B21" s="35" t="s">
        <v>31</v>
      </c>
      <c r="C21" s="36" t="s">
        <v>35</v>
      </c>
      <c r="D21" s="37">
        <v>485446655.7</v>
      </c>
      <c r="E21" s="37">
        <v>471676120.37</v>
      </c>
      <c r="F21" s="38">
        <f aca="true" t="shared" si="0" ref="F21:F84">IF(OR(D21="-",IF(E21="-",0,E21)&gt;=IF(D21="-",0,D21)),"-",IF(D21="-",0,D21)-IF(E21="-",0,E21))</f>
        <v>13770535.329999983</v>
      </c>
    </row>
    <row r="22" spans="1:6" ht="12.75">
      <c r="A22" s="34" t="s">
        <v>36</v>
      </c>
      <c r="B22" s="35" t="s">
        <v>31</v>
      </c>
      <c r="C22" s="36" t="s">
        <v>37</v>
      </c>
      <c r="D22" s="37">
        <v>255337800</v>
      </c>
      <c r="E22" s="37">
        <v>251181423.77</v>
      </c>
      <c r="F22" s="38">
        <f t="shared" si="0"/>
        <v>4156376.2299999893</v>
      </c>
    </row>
    <row r="23" spans="1:6" ht="12.75">
      <c r="A23" s="34" t="s">
        <v>38</v>
      </c>
      <c r="B23" s="35" t="s">
        <v>31</v>
      </c>
      <c r="C23" s="36" t="s">
        <v>39</v>
      </c>
      <c r="D23" s="37">
        <v>255337800</v>
      </c>
      <c r="E23" s="37">
        <v>251181423.77</v>
      </c>
      <c r="F23" s="38">
        <f t="shared" si="0"/>
        <v>4156376.2299999893</v>
      </c>
    </row>
    <row r="24" spans="1:6" ht="67.5">
      <c r="A24" s="39" t="s">
        <v>40</v>
      </c>
      <c r="B24" s="40" t="s">
        <v>31</v>
      </c>
      <c r="C24" s="41" t="s">
        <v>41</v>
      </c>
      <c r="D24" s="42">
        <v>248448600</v>
      </c>
      <c r="E24" s="42">
        <v>246377797.83</v>
      </c>
      <c r="F24" s="43">
        <f t="shared" si="0"/>
        <v>2070802.169999987</v>
      </c>
    </row>
    <row r="25" spans="1:6" ht="90">
      <c r="A25" s="44" t="s">
        <v>42</v>
      </c>
      <c r="B25" s="40" t="s">
        <v>31</v>
      </c>
      <c r="C25" s="41" t="s">
        <v>43</v>
      </c>
      <c r="D25" s="42" t="s">
        <v>44</v>
      </c>
      <c r="E25" s="42">
        <v>244215103.53</v>
      </c>
      <c r="F25" s="43" t="str">
        <f t="shared" si="0"/>
        <v>-</v>
      </c>
    </row>
    <row r="26" spans="1:6" ht="67.5">
      <c r="A26" s="44" t="s">
        <v>45</v>
      </c>
      <c r="B26" s="40" t="s">
        <v>31</v>
      </c>
      <c r="C26" s="41" t="s">
        <v>46</v>
      </c>
      <c r="D26" s="42" t="s">
        <v>44</v>
      </c>
      <c r="E26" s="42">
        <v>531014.69</v>
      </c>
      <c r="F26" s="43" t="str">
        <f t="shared" si="0"/>
        <v>-</v>
      </c>
    </row>
    <row r="27" spans="1:6" ht="90">
      <c r="A27" s="44" t="s">
        <v>47</v>
      </c>
      <c r="B27" s="40" t="s">
        <v>31</v>
      </c>
      <c r="C27" s="41" t="s">
        <v>48</v>
      </c>
      <c r="D27" s="42" t="s">
        <v>44</v>
      </c>
      <c r="E27" s="42">
        <v>1623203.61</v>
      </c>
      <c r="F27" s="43" t="str">
        <f t="shared" si="0"/>
        <v>-</v>
      </c>
    </row>
    <row r="28" spans="1:6" ht="67.5">
      <c r="A28" s="44" t="s">
        <v>49</v>
      </c>
      <c r="B28" s="40" t="s">
        <v>31</v>
      </c>
      <c r="C28" s="41" t="s">
        <v>50</v>
      </c>
      <c r="D28" s="42" t="s">
        <v>44</v>
      </c>
      <c r="E28" s="42">
        <v>8476</v>
      </c>
      <c r="F28" s="43" t="str">
        <f t="shared" si="0"/>
        <v>-</v>
      </c>
    </row>
    <row r="29" spans="1:6" ht="101.25">
      <c r="A29" s="44" t="s">
        <v>51</v>
      </c>
      <c r="B29" s="40" t="s">
        <v>31</v>
      </c>
      <c r="C29" s="41" t="s">
        <v>52</v>
      </c>
      <c r="D29" s="42">
        <v>4338300</v>
      </c>
      <c r="E29" s="42">
        <v>3617804.28</v>
      </c>
      <c r="F29" s="43">
        <f t="shared" si="0"/>
        <v>720495.7200000002</v>
      </c>
    </row>
    <row r="30" spans="1:6" ht="123.75">
      <c r="A30" s="44" t="s">
        <v>53</v>
      </c>
      <c r="B30" s="40" t="s">
        <v>31</v>
      </c>
      <c r="C30" s="41" t="s">
        <v>54</v>
      </c>
      <c r="D30" s="42" t="s">
        <v>44</v>
      </c>
      <c r="E30" s="42">
        <v>3566068.3</v>
      </c>
      <c r="F30" s="43" t="str">
        <f t="shared" si="0"/>
        <v>-</v>
      </c>
    </row>
    <row r="31" spans="1:6" ht="112.5">
      <c r="A31" s="44" t="s">
        <v>55</v>
      </c>
      <c r="B31" s="40" t="s">
        <v>31</v>
      </c>
      <c r="C31" s="41" t="s">
        <v>56</v>
      </c>
      <c r="D31" s="42" t="s">
        <v>44</v>
      </c>
      <c r="E31" s="42">
        <v>24358.27</v>
      </c>
      <c r="F31" s="43" t="str">
        <f t="shared" si="0"/>
        <v>-</v>
      </c>
    </row>
    <row r="32" spans="1:6" ht="123.75">
      <c r="A32" s="44" t="s">
        <v>57</v>
      </c>
      <c r="B32" s="40" t="s">
        <v>31</v>
      </c>
      <c r="C32" s="41" t="s">
        <v>58</v>
      </c>
      <c r="D32" s="42" t="s">
        <v>44</v>
      </c>
      <c r="E32" s="42">
        <v>27377.71</v>
      </c>
      <c r="F32" s="43" t="str">
        <f t="shared" si="0"/>
        <v>-</v>
      </c>
    </row>
    <row r="33" spans="1:6" ht="33.75">
      <c r="A33" s="39" t="s">
        <v>59</v>
      </c>
      <c r="B33" s="40" t="s">
        <v>31</v>
      </c>
      <c r="C33" s="41" t="s">
        <v>60</v>
      </c>
      <c r="D33" s="42">
        <v>2550900</v>
      </c>
      <c r="E33" s="42">
        <v>1185821.66</v>
      </c>
      <c r="F33" s="43">
        <f t="shared" si="0"/>
        <v>1365078.34</v>
      </c>
    </row>
    <row r="34" spans="1:6" ht="67.5">
      <c r="A34" s="39" t="s">
        <v>61</v>
      </c>
      <c r="B34" s="40" t="s">
        <v>31</v>
      </c>
      <c r="C34" s="41" t="s">
        <v>62</v>
      </c>
      <c r="D34" s="42" t="s">
        <v>44</v>
      </c>
      <c r="E34" s="42">
        <v>1119597.8</v>
      </c>
      <c r="F34" s="43" t="str">
        <f t="shared" si="0"/>
        <v>-</v>
      </c>
    </row>
    <row r="35" spans="1:6" ht="45">
      <c r="A35" s="39" t="s">
        <v>63</v>
      </c>
      <c r="B35" s="40" t="s">
        <v>31</v>
      </c>
      <c r="C35" s="41" t="s">
        <v>64</v>
      </c>
      <c r="D35" s="42" t="s">
        <v>44</v>
      </c>
      <c r="E35" s="42">
        <v>5692.18</v>
      </c>
      <c r="F35" s="43" t="str">
        <f t="shared" si="0"/>
        <v>-</v>
      </c>
    </row>
    <row r="36" spans="1:6" ht="67.5">
      <c r="A36" s="39" t="s">
        <v>65</v>
      </c>
      <c r="B36" s="40" t="s">
        <v>31</v>
      </c>
      <c r="C36" s="41" t="s">
        <v>66</v>
      </c>
      <c r="D36" s="42" t="s">
        <v>44</v>
      </c>
      <c r="E36" s="42">
        <v>60531.68</v>
      </c>
      <c r="F36" s="43" t="str">
        <f t="shared" si="0"/>
        <v>-</v>
      </c>
    </row>
    <row r="37" spans="1:6" ht="33.75">
      <c r="A37" s="34" t="s">
        <v>67</v>
      </c>
      <c r="B37" s="35" t="s">
        <v>31</v>
      </c>
      <c r="C37" s="36" t="s">
        <v>68</v>
      </c>
      <c r="D37" s="37">
        <v>12454000</v>
      </c>
      <c r="E37" s="37">
        <v>13377872.77</v>
      </c>
      <c r="F37" s="38" t="str">
        <f t="shared" si="0"/>
        <v>-</v>
      </c>
    </row>
    <row r="38" spans="1:6" ht="33.75">
      <c r="A38" s="34" t="s">
        <v>69</v>
      </c>
      <c r="B38" s="35" t="s">
        <v>31</v>
      </c>
      <c r="C38" s="36" t="s">
        <v>70</v>
      </c>
      <c r="D38" s="37">
        <v>12454000</v>
      </c>
      <c r="E38" s="37">
        <v>13377872.77</v>
      </c>
      <c r="F38" s="38" t="str">
        <f t="shared" si="0"/>
        <v>-</v>
      </c>
    </row>
    <row r="39" spans="1:6" ht="67.5">
      <c r="A39" s="39" t="s">
        <v>71</v>
      </c>
      <c r="B39" s="40" t="s">
        <v>31</v>
      </c>
      <c r="C39" s="41" t="s">
        <v>72</v>
      </c>
      <c r="D39" s="42">
        <v>4252900</v>
      </c>
      <c r="E39" s="42">
        <v>5496959.54</v>
      </c>
      <c r="F39" s="43" t="str">
        <f t="shared" si="0"/>
        <v>-</v>
      </c>
    </row>
    <row r="40" spans="1:6" ht="78.75">
      <c r="A40" s="44" t="s">
        <v>73</v>
      </c>
      <c r="B40" s="40" t="s">
        <v>31</v>
      </c>
      <c r="C40" s="41" t="s">
        <v>74</v>
      </c>
      <c r="D40" s="42">
        <v>42400</v>
      </c>
      <c r="E40" s="42">
        <v>55803.22</v>
      </c>
      <c r="F40" s="43" t="str">
        <f t="shared" si="0"/>
        <v>-</v>
      </c>
    </row>
    <row r="41" spans="1:6" ht="67.5">
      <c r="A41" s="39" t="s">
        <v>75</v>
      </c>
      <c r="B41" s="40" t="s">
        <v>31</v>
      </c>
      <c r="C41" s="41" t="s">
        <v>76</v>
      </c>
      <c r="D41" s="42">
        <v>9009300</v>
      </c>
      <c r="E41" s="42">
        <v>8889741.01</v>
      </c>
      <c r="F41" s="43">
        <f t="shared" si="0"/>
        <v>119558.99000000022</v>
      </c>
    </row>
    <row r="42" spans="1:6" ht="67.5">
      <c r="A42" s="39" t="s">
        <v>77</v>
      </c>
      <c r="B42" s="40" t="s">
        <v>31</v>
      </c>
      <c r="C42" s="41" t="s">
        <v>78</v>
      </c>
      <c r="D42" s="42">
        <v>-850600</v>
      </c>
      <c r="E42" s="42">
        <v>-1064631</v>
      </c>
      <c r="F42" s="43">
        <f t="shared" si="0"/>
        <v>214031</v>
      </c>
    </row>
    <row r="43" spans="1:6" ht="12.75">
      <c r="A43" s="34" t="s">
        <v>79</v>
      </c>
      <c r="B43" s="35" t="s">
        <v>31</v>
      </c>
      <c r="C43" s="36" t="s">
        <v>80</v>
      </c>
      <c r="D43" s="37">
        <v>33997500</v>
      </c>
      <c r="E43" s="37">
        <v>30685324.22</v>
      </c>
      <c r="F43" s="38">
        <f t="shared" si="0"/>
        <v>3312175.780000001</v>
      </c>
    </row>
    <row r="44" spans="1:6" ht="22.5">
      <c r="A44" s="34" t="s">
        <v>81</v>
      </c>
      <c r="B44" s="35" t="s">
        <v>31</v>
      </c>
      <c r="C44" s="36" t="s">
        <v>82</v>
      </c>
      <c r="D44" s="37">
        <v>30909500</v>
      </c>
      <c r="E44" s="37">
        <v>27418736.48</v>
      </c>
      <c r="F44" s="38">
        <f t="shared" si="0"/>
        <v>3490763.5199999996</v>
      </c>
    </row>
    <row r="45" spans="1:6" ht="22.5">
      <c r="A45" s="39" t="s">
        <v>81</v>
      </c>
      <c r="B45" s="40" t="s">
        <v>31</v>
      </c>
      <c r="C45" s="41" t="s">
        <v>83</v>
      </c>
      <c r="D45" s="42">
        <v>30846800</v>
      </c>
      <c r="E45" s="42">
        <v>27403282.65</v>
      </c>
      <c r="F45" s="43">
        <f t="shared" si="0"/>
        <v>3443517.3500000015</v>
      </c>
    </row>
    <row r="46" spans="1:6" ht="45">
      <c r="A46" s="39" t="s">
        <v>84</v>
      </c>
      <c r="B46" s="40" t="s">
        <v>31</v>
      </c>
      <c r="C46" s="41" t="s">
        <v>85</v>
      </c>
      <c r="D46" s="42" t="s">
        <v>44</v>
      </c>
      <c r="E46" s="42">
        <v>27171280.28</v>
      </c>
      <c r="F46" s="43" t="str">
        <f t="shared" si="0"/>
        <v>-</v>
      </c>
    </row>
    <row r="47" spans="1:6" ht="33.75">
      <c r="A47" s="39" t="s">
        <v>86</v>
      </c>
      <c r="B47" s="40" t="s">
        <v>31</v>
      </c>
      <c r="C47" s="41" t="s">
        <v>87</v>
      </c>
      <c r="D47" s="42" t="s">
        <v>44</v>
      </c>
      <c r="E47" s="42">
        <v>70919.69</v>
      </c>
      <c r="F47" s="43" t="str">
        <f t="shared" si="0"/>
        <v>-</v>
      </c>
    </row>
    <row r="48" spans="1:6" ht="33.75">
      <c r="A48" s="39" t="s">
        <v>88</v>
      </c>
      <c r="B48" s="40" t="s">
        <v>31</v>
      </c>
      <c r="C48" s="41" t="s">
        <v>89</v>
      </c>
      <c r="D48" s="42" t="s">
        <v>44</v>
      </c>
      <c r="E48" s="42">
        <v>20</v>
      </c>
      <c r="F48" s="43" t="str">
        <f t="shared" si="0"/>
        <v>-</v>
      </c>
    </row>
    <row r="49" spans="1:6" ht="45">
      <c r="A49" s="39" t="s">
        <v>90</v>
      </c>
      <c r="B49" s="40" t="s">
        <v>31</v>
      </c>
      <c r="C49" s="41" t="s">
        <v>91</v>
      </c>
      <c r="D49" s="42" t="s">
        <v>44</v>
      </c>
      <c r="E49" s="42">
        <v>161062.68</v>
      </c>
      <c r="F49" s="43" t="str">
        <f t="shared" si="0"/>
        <v>-</v>
      </c>
    </row>
    <row r="50" spans="1:6" ht="33.75">
      <c r="A50" s="39" t="s">
        <v>92</v>
      </c>
      <c r="B50" s="40" t="s">
        <v>31</v>
      </c>
      <c r="C50" s="41" t="s">
        <v>93</v>
      </c>
      <c r="D50" s="42">
        <v>62700</v>
      </c>
      <c r="E50" s="42">
        <v>15453.83</v>
      </c>
      <c r="F50" s="43">
        <f t="shared" si="0"/>
        <v>47246.17</v>
      </c>
    </row>
    <row r="51" spans="1:6" ht="56.25">
      <c r="A51" s="39" t="s">
        <v>94</v>
      </c>
      <c r="B51" s="40" t="s">
        <v>31</v>
      </c>
      <c r="C51" s="41" t="s">
        <v>95</v>
      </c>
      <c r="D51" s="42" t="s">
        <v>44</v>
      </c>
      <c r="E51" s="42">
        <v>8012.23</v>
      </c>
      <c r="F51" s="43" t="str">
        <f t="shared" si="0"/>
        <v>-</v>
      </c>
    </row>
    <row r="52" spans="1:6" ht="45">
      <c r="A52" s="39" t="s">
        <v>96</v>
      </c>
      <c r="B52" s="40" t="s">
        <v>31</v>
      </c>
      <c r="C52" s="41" t="s">
        <v>97</v>
      </c>
      <c r="D52" s="42" t="s">
        <v>44</v>
      </c>
      <c r="E52" s="42">
        <v>7351.6</v>
      </c>
      <c r="F52" s="43" t="str">
        <f t="shared" si="0"/>
        <v>-</v>
      </c>
    </row>
    <row r="53" spans="1:6" ht="56.25">
      <c r="A53" s="39" t="s">
        <v>98</v>
      </c>
      <c r="B53" s="40" t="s">
        <v>31</v>
      </c>
      <c r="C53" s="41" t="s">
        <v>99</v>
      </c>
      <c r="D53" s="42" t="s">
        <v>44</v>
      </c>
      <c r="E53" s="42">
        <v>90</v>
      </c>
      <c r="F53" s="43" t="str">
        <f t="shared" si="0"/>
        <v>-</v>
      </c>
    </row>
    <row r="54" spans="1:6" ht="12.75">
      <c r="A54" s="34" t="s">
        <v>100</v>
      </c>
      <c r="B54" s="35" t="s">
        <v>31</v>
      </c>
      <c r="C54" s="36" t="s">
        <v>101</v>
      </c>
      <c r="D54" s="37">
        <v>788000</v>
      </c>
      <c r="E54" s="37">
        <v>715401.91</v>
      </c>
      <c r="F54" s="38">
        <f t="shared" si="0"/>
        <v>72598.08999999997</v>
      </c>
    </row>
    <row r="55" spans="1:6" ht="12.75">
      <c r="A55" s="39" t="s">
        <v>100</v>
      </c>
      <c r="B55" s="40" t="s">
        <v>31</v>
      </c>
      <c r="C55" s="41" t="s">
        <v>102</v>
      </c>
      <c r="D55" s="42">
        <v>788000</v>
      </c>
      <c r="E55" s="42">
        <v>715401.91</v>
      </c>
      <c r="F55" s="43">
        <f t="shared" si="0"/>
        <v>72598.08999999997</v>
      </c>
    </row>
    <row r="56" spans="1:6" ht="45">
      <c r="A56" s="39" t="s">
        <v>103</v>
      </c>
      <c r="B56" s="40" t="s">
        <v>31</v>
      </c>
      <c r="C56" s="41" t="s">
        <v>104</v>
      </c>
      <c r="D56" s="42" t="s">
        <v>44</v>
      </c>
      <c r="E56" s="42">
        <v>715303.79</v>
      </c>
      <c r="F56" s="43" t="str">
        <f t="shared" si="0"/>
        <v>-</v>
      </c>
    </row>
    <row r="57" spans="1:6" ht="22.5">
      <c r="A57" s="39" t="s">
        <v>105</v>
      </c>
      <c r="B57" s="40" t="s">
        <v>31</v>
      </c>
      <c r="C57" s="41" t="s">
        <v>106</v>
      </c>
      <c r="D57" s="42" t="s">
        <v>44</v>
      </c>
      <c r="E57" s="42">
        <v>98.12</v>
      </c>
      <c r="F57" s="43" t="str">
        <f t="shared" si="0"/>
        <v>-</v>
      </c>
    </row>
    <row r="58" spans="1:6" ht="22.5">
      <c r="A58" s="34" t="s">
        <v>107</v>
      </c>
      <c r="B58" s="35" t="s">
        <v>31</v>
      </c>
      <c r="C58" s="36" t="s">
        <v>108</v>
      </c>
      <c r="D58" s="37">
        <v>2300000</v>
      </c>
      <c r="E58" s="37">
        <v>2551185.83</v>
      </c>
      <c r="F58" s="38" t="str">
        <f t="shared" si="0"/>
        <v>-</v>
      </c>
    </row>
    <row r="59" spans="1:6" ht="33.75">
      <c r="A59" s="39" t="s">
        <v>109</v>
      </c>
      <c r="B59" s="40" t="s">
        <v>31</v>
      </c>
      <c r="C59" s="41" t="s">
        <v>110</v>
      </c>
      <c r="D59" s="42">
        <v>2300000</v>
      </c>
      <c r="E59" s="42">
        <v>2551185.83</v>
      </c>
      <c r="F59" s="43" t="str">
        <f t="shared" si="0"/>
        <v>-</v>
      </c>
    </row>
    <row r="60" spans="1:6" ht="56.25">
      <c r="A60" s="39" t="s">
        <v>111</v>
      </c>
      <c r="B60" s="40" t="s">
        <v>31</v>
      </c>
      <c r="C60" s="41" t="s">
        <v>112</v>
      </c>
      <c r="D60" s="42" t="s">
        <v>44</v>
      </c>
      <c r="E60" s="42">
        <v>2551050</v>
      </c>
      <c r="F60" s="43" t="str">
        <f t="shared" si="0"/>
        <v>-</v>
      </c>
    </row>
    <row r="61" spans="1:6" ht="45">
      <c r="A61" s="39" t="s">
        <v>113</v>
      </c>
      <c r="B61" s="40" t="s">
        <v>31</v>
      </c>
      <c r="C61" s="41" t="s">
        <v>114</v>
      </c>
      <c r="D61" s="42" t="s">
        <v>44</v>
      </c>
      <c r="E61" s="42">
        <v>135.83</v>
      </c>
      <c r="F61" s="43" t="str">
        <f t="shared" si="0"/>
        <v>-</v>
      </c>
    </row>
    <row r="62" spans="1:6" ht="12.75">
      <c r="A62" s="34" t="s">
        <v>115</v>
      </c>
      <c r="B62" s="35" t="s">
        <v>31</v>
      </c>
      <c r="C62" s="36" t="s">
        <v>116</v>
      </c>
      <c r="D62" s="37">
        <v>86776900</v>
      </c>
      <c r="E62" s="37">
        <v>82979650.69</v>
      </c>
      <c r="F62" s="38">
        <f t="shared" si="0"/>
        <v>3797249.3100000024</v>
      </c>
    </row>
    <row r="63" spans="1:6" ht="12.75">
      <c r="A63" s="34" t="s">
        <v>117</v>
      </c>
      <c r="B63" s="35" t="s">
        <v>31</v>
      </c>
      <c r="C63" s="36" t="s">
        <v>118</v>
      </c>
      <c r="D63" s="37">
        <v>22068700</v>
      </c>
      <c r="E63" s="37">
        <v>19906244.5</v>
      </c>
      <c r="F63" s="38">
        <f t="shared" si="0"/>
        <v>2162455.5</v>
      </c>
    </row>
    <row r="64" spans="1:6" ht="33.75">
      <c r="A64" s="39" t="s">
        <v>119</v>
      </c>
      <c r="B64" s="40" t="s">
        <v>31</v>
      </c>
      <c r="C64" s="41" t="s">
        <v>120</v>
      </c>
      <c r="D64" s="42">
        <v>22068700</v>
      </c>
      <c r="E64" s="42">
        <v>19906244.5</v>
      </c>
      <c r="F64" s="43">
        <f t="shared" si="0"/>
        <v>2162455.5</v>
      </c>
    </row>
    <row r="65" spans="1:6" ht="67.5">
      <c r="A65" s="39" t="s">
        <v>121</v>
      </c>
      <c r="B65" s="40" t="s">
        <v>31</v>
      </c>
      <c r="C65" s="41" t="s">
        <v>122</v>
      </c>
      <c r="D65" s="42" t="s">
        <v>44</v>
      </c>
      <c r="E65" s="42">
        <v>19746176.62</v>
      </c>
      <c r="F65" s="43" t="str">
        <f t="shared" si="0"/>
        <v>-</v>
      </c>
    </row>
    <row r="66" spans="1:6" ht="45">
      <c r="A66" s="39" t="s">
        <v>123</v>
      </c>
      <c r="B66" s="40" t="s">
        <v>31</v>
      </c>
      <c r="C66" s="41" t="s">
        <v>124</v>
      </c>
      <c r="D66" s="42" t="s">
        <v>44</v>
      </c>
      <c r="E66" s="42">
        <v>160066.75</v>
      </c>
      <c r="F66" s="43" t="str">
        <f t="shared" si="0"/>
        <v>-</v>
      </c>
    </row>
    <row r="67" spans="1:6" ht="45">
      <c r="A67" s="39" t="s">
        <v>125</v>
      </c>
      <c r="B67" s="40" t="s">
        <v>31</v>
      </c>
      <c r="C67" s="41" t="s">
        <v>126</v>
      </c>
      <c r="D67" s="42" t="s">
        <v>44</v>
      </c>
      <c r="E67" s="42">
        <v>1.13</v>
      </c>
      <c r="F67" s="43" t="str">
        <f t="shared" si="0"/>
        <v>-</v>
      </c>
    </row>
    <row r="68" spans="1:6" ht="12.75">
      <c r="A68" s="34" t="s">
        <v>127</v>
      </c>
      <c r="B68" s="35" t="s">
        <v>31</v>
      </c>
      <c r="C68" s="36" t="s">
        <v>128</v>
      </c>
      <c r="D68" s="37">
        <v>64708200</v>
      </c>
      <c r="E68" s="37">
        <v>63073406.19</v>
      </c>
      <c r="F68" s="38">
        <f t="shared" si="0"/>
        <v>1634793.8100000024</v>
      </c>
    </row>
    <row r="69" spans="1:6" ht="12.75">
      <c r="A69" s="39" t="s">
        <v>129</v>
      </c>
      <c r="B69" s="40" t="s">
        <v>31</v>
      </c>
      <c r="C69" s="41" t="s">
        <v>130</v>
      </c>
      <c r="D69" s="42">
        <v>35993600</v>
      </c>
      <c r="E69" s="42">
        <v>33104549.19</v>
      </c>
      <c r="F69" s="43">
        <f t="shared" si="0"/>
        <v>2889050.8099999987</v>
      </c>
    </row>
    <row r="70" spans="1:6" ht="33.75">
      <c r="A70" s="39" t="s">
        <v>131</v>
      </c>
      <c r="B70" s="40" t="s">
        <v>31</v>
      </c>
      <c r="C70" s="41" t="s">
        <v>132</v>
      </c>
      <c r="D70" s="42">
        <v>35993600</v>
      </c>
      <c r="E70" s="42">
        <v>33104549.19</v>
      </c>
      <c r="F70" s="43">
        <f t="shared" si="0"/>
        <v>2889050.8099999987</v>
      </c>
    </row>
    <row r="71" spans="1:6" ht="56.25">
      <c r="A71" s="39" t="s">
        <v>133</v>
      </c>
      <c r="B71" s="40" t="s">
        <v>31</v>
      </c>
      <c r="C71" s="41" t="s">
        <v>134</v>
      </c>
      <c r="D71" s="42" t="s">
        <v>44</v>
      </c>
      <c r="E71" s="42">
        <v>33049858.85</v>
      </c>
      <c r="F71" s="43" t="str">
        <f t="shared" si="0"/>
        <v>-</v>
      </c>
    </row>
    <row r="72" spans="1:6" ht="45">
      <c r="A72" s="39" t="s">
        <v>135</v>
      </c>
      <c r="B72" s="40" t="s">
        <v>31</v>
      </c>
      <c r="C72" s="41" t="s">
        <v>136</v>
      </c>
      <c r="D72" s="42" t="s">
        <v>44</v>
      </c>
      <c r="E72" s="42">
        <v>27194.62</v>
      </c>
      <c r="F72" s="43" t="str">
        <f t="shared" si="0"/>
        <v>-</v>
      </c>
    </row>
    <row r="73" spans="1:6" ht="45">
      <c r="A73" s="39" t="s">
        <v>137</v>
      </c>
      <c r="B73" s="40" t="s">
        <v>31</v>
      </c>
      <c r="C73" s="41" t="s">
        <v>138</v>
      </c>
      <c r="D73" s="42" t="s">
        <v>44</v>
      </c>
      <c r="E73" s="42">
        <v>145</v>
      </c>
      <c r="F73" s="43" t="str">
        <f t="shared" si="0"/>
        <v>-</v>
      </c>
    </row>
    <row r="74" spans="1:6" ht="56.25">
      <c r="A74" s="39" t="s">
        <v>139</v>
      </c>
      <c r="B74" s="40" t="s">
        <v>31</v>
      </c>
      <c r="C74" s="41" t="s">
        <v>140</v>
      </c>
      <c r="D74" s="42" t="s">
        <v>44</v>
      </c>
      <c r="E74" s="42">
        <v>27350.72</v>
      </c>
      <c r="F74" s="43" t="str">
        <f t="shared" si="0"/>
        <v>-</v>
      </c>
    </row>
    <row r="75" spans="1:6" ht="12.75">
      <c r="A75" s="39" t="s">
        <v>141</v>
      </c>
      <c r="B75" s="40" t="s">
        <v>31</v>
      </c>
      <c r="C75" s="41" t="s">
        <v>142</v>
      </c>
      <c r="D75" s="42">
        <v>28714600</v>
      </c>
      <c r="E75" s="42">
        <v>29968857</v>
      </c>
      <c r="F75" s="43" t="str">
        <f t="shared" si="0"/>
        <v>-</v>
      </c>
    </row>
    <row r="76" spans="1:6" ht="33.75">
      <c r="A76" s="39" t="s">
        <v>143</v>
      </c>
      <c r="B76" s="40" t="s">
        <v>31</v>
      </c>
      <c r="C76" s="41" t="s">
        <v>144</v>
      </c>
      <c r="D76" s="42">
        <v>28714600</v>
      </c>
      <c r="E76" s="42">
        <v>29968857</v>
      </c>
      <c r="F76" s="43" t="str">
        <f t="shared" si="0"/>
        <v>-</v>
      </c>
    </row>
    <row r="77" spans="1:6" ht="56.25">
      <c r="A77" s="39" t="s">
        <v>145</v>
      </c>
      <c r="B77" s="40" t="s">
        <v>31</v>
      </c>
      <c r="C77" s="41" t="s">
        <v>146</v>
      </c>
      <c r="D77" s="42" t="s">
        <v>44</v>
      </c>
      <c r="E77" s="42">
        <v>29731940.18</v>
      </c>
      <c r="F77" s="43" t="str">
        <f t="shared" si="0"/>
        <v>-</v>
      </c>
    </row>
    <row r="78" spans="1:6" ht="45">
      <c r="A78" s="39" t="s">
        <v>147</v>
      </c>
      <c r="B78" s="40" t="s">
        <v>31</v>
      </c>
      <c r="C78" s="41" t="s">
        <v>148</v>
      </c>
      <c r="D78" s="42" t="s">
        <v>44</v>
      </c>
      <c r="E78" s="42">
        <v>235584.52</v>
      </c>
      <c r="F78" s="43" t="str">
        <f t="shared" si="0"/>
        <v>-</v>
      </c>
    </row>
    <row r="79" spans="1:6" ht="56.25">
      <c r="A79" s="39" t="s">
        <v>149</v>
      </c>
      <c r="B79" s="40" t="s">
        <v>31</v>
      </c>
      <c r="C79" s="41" t="s">
        <v>150</v>
      </c>
      <c r="D79" s="42" t="s">
        <v>44</v>
      </c>
      <c r="E79" s="42">
        <v>1332.3</v>
      </c>
      <c r="F79" s="43" t="str">
        <f t="shared" si="0"/>
        <v>-</v>
      </c>
    </row>
    <row r="80" spans="1:6" ht="12.75">
      <c r="A80" s="34" t="s">
        <v>151</v>
      </c>
      <c r="B80" s="35" t="s">
        <v>31</v>
      </c>
      <c r="C80" s="36" t="s">
        <v>152</v>
      </c>
      <c r="D80" s="37">
        <v>14172900</v>
      </c>
      <c r="E80" s="37">
        <v>11669314.02</v>
      </c>
      <c r="F80" s="38">
        <f t="shared" si="0"/>
        <v>2503585.9800000004</v>
      </c>
    </row>
    <row r="81" spans="1:6" ht="33.75">
      <c r="A81" s="34" t="s">
        <v>153</v>
      </c>
      <c r="B81" s="35" t="s">
        <v>31</v>
      </c>
      <c r="C81" s="36" t="s">
        <v>154</v>
      </c>
      <c r="D81" s="37">
        <v>9336100</v>
      </c>
      <c r="E81" s="37">
        <v>7632013.81</v>
      </c>
      <c r="F81" s="38">
        <f t="shared" si="0"/>
        <v>1704086.1900000004</v>
      </c>
    </row>
    <row r="82" spans="1:6" ht="45">
      <c r="A82" s="39" t="s">
        <v>155</v>
      </c>
      <c r="B82" s="40" t="s">
        <v>31</v>
      </c>
      <c r="C82" s="41" t="s">
        <v>156</v>
      </c>
      <c r="D82" s="42">
        <v>9336100</v>
      </c>
      <c r="E82" s="42">
        <v>7632013.81</v>
      </c>
      <c r="F82" s="43">
        <f t="shared" si="0"/>
        <v>1704086.1900000004</v>
      </c>
    </row>
    <row r="83" spans="1:6" ht="67.5">
      <c r="A83" s="44" t="s">
        <v>157</v>
      </c>
      <c r="B83" s="40" t="s">
        <v>31</v>
      </c>
      <c r="C83" s="41" t="s">
        <v>158</v>
      </c>
      <c r="D83" s="42" t="s">
        <v>44</v>
      </c>
      <c r="E83" s="42">
        <v>7632013.81</v>
      </c>
      <c r="F83" s="43" t="str">
        <f t="shared" si="0"/>
        <v>-</v>
      </c>
    </row>
    <row r="84" spans="1:6" ht="67.5">
      <c r="A84" s="34" t="s">
        <v>159</v>
      </c>
      <c r="B84" s="35" t="s">
        <v>31</v>
      </c>
      <c r="C84" s="36" t="s">
        <v>160</v>
      </c>
      <c r="D84" s="37">
        <v>17000</v>
      </c>
      <c r="E84" s="37">
        <v>4050</v>
      </c>
      <c r="F84" s="38">
        <f t="shared" si="0"/>
        <v>12950</v>
      </c>
    </row>
    <row r="85" spans="1:6" ht="56.25">
      <c r="A85" s="39" t="s">
        <v>159</v>
      </c>
      <c r="B85" s="40" t="s">
        <v>31</v>
      </c>
      <c r="C85" s="41" t="s">
        <v>161</v>
      </c>
      <c r="D85" s="42">
        <v>17000</v>
      </c>
      <c r="E85" s="42" t="s">
        <v>44</v>
      </c>
      <c r="F85" s="43">
        <f aca="true" t="shared" si="1" ref="F85:F148">IF(OR(D85="-",IF(E85="-",0,E85)&gt;=IF(D85="-",0,D85)),"-",IF(D85="-",0,D85)-IF(E85="-",0,E85))</f>
        <v>17000</v>
      </c>
    </row>
    <row r="86" spans="1:6" ht="146.25">
      <c r="A86" s="44" t="s">
        <v>162</v>
      </c>
      <c r="B86" s="40" t="s">
        <v>31</v>
      </c>
      <c r="C86" s="41" t="s">
        <v>163</v>
      </c>
      <c r="D86" s="42" t="s">
        <v>44</v>
      </c>
      <c r="E86" s="42">
        <v>4050</v>
      </c>
      <c r="F86" s="43" t="str">
        <f t="shared" si="1"/>
        <v>-</v>
      </c>
    </row>
    <row r="87" spans="1:6" ht="33.75">
      <c r="A87" s="34" t="s">
        <v>164</v>
      </c>
      <c r="B87" s="35" t="s">
        <v>31</v>
      </c>
      <c r="C87" s="36" t="s">
        <v>165</v>
      </c>
      <c r="D87" s="37">
        <v>4819800</v>
      </c>
      <c r="E87" s="37">
        <v>4033250.21</v>
      </c>
      <c r="F87" s="38">
        <f t="shared" si="1"/>
        <v>786549.79</v>
      </c>
    </row>
    <row r="88" spans="1:6" ht="78.75">
      <c r="A88" s="44" t="s">
        <v>166</v>
      </c>
      <c r="B88" s="40" t="s">
        <v>31</v>
      </c>
      <c r="C88" s="41" t="s">
        <v>167</v>
      </c>
      <c r="D88" s="42">
        <v>30000</v>
      </c>
      <c r="E88" s="42">
        <v>33804</v>
      </c>
      <c r="F88" s="43" t="str">
        <f t="shared" si="1"/>
        <v>-</v>
      </c>
    </row>
    <row r="89" spans="1:6" ht="90">
      <c r="A89" s="44" t="s">
        <v>168</v>
      </c>
      <c r="B89" s="40" t="s">
        <v>31</v>
      </c>
      <c r="C89" s="41" t="s">
        <v>169</v>
      </c>
      <c r="D89" s="42" t="s">
        <v>44</v>
      </c>
      <c r="E89" s="42">
        <v>33804</v>
      </c>
      <c r="F89" s="43" t="str">
        <f t="shared" si="1"/>
        <v>-</v>
      </c>
    </row>
    <row r="90" spans="1:6" ht="33.75">
      <c r="A90" s="39" t="s">
        <v>170</v>
      </c>
      <c r="B90" s="40" t="s">
        <v>31</v>
      </c>
      <c r="C90" s="41" t="s">
        <v>171</v>
      </c>
      <c r="D90" s="42">
        <v>4044500</v>
      </c>
      <c r="E90" s="42">
        <v>3274305.26</v>
      </c>
      <c r="F90" s="43">
        <f t="shared" si="1"/>
        <v>770194.7400000002</v>
      </c>
    </row>
    <row r="91" spans="1:6" ht="45">
      <c r="A91" s="39" t="s">
        <v>172</v>
      </c>
      <c r="B91" s="40" t="s">
        <v>31</v>
      </c>
      <c r="C91" s="41" t="s">
        <v>173</v>
      </c>
      <c r="D91" s="42" t="s">
        <v>44</v>
      </c>
      <c r="E91" s="42">
        <v>3274305.26</v>
      </c>
      <c r="F91" s="43" t="str">
        <f t="shared" si="1"/>
        <v>-</v>
      </c>
    </row>
    <row r="92" spans="1:6" ht="22.5">
      <c r="A92" s="39" t="s">
        <v>174</v>
      </c>
      <c r="B92" s="40" t="s">
        <v>31</v>
      </c>
      <c r="C92" s="41" t="s">
        <v>175</v>
      </c>
      <c r="D92" s="42">
        <v>174400</v>
      </c>
      <c r="E92" s="42">
        <v>181440.95</v>
      </c>
      <c r="F92" s="43" t="str">
        <f t="shared" si="1"/>
        <v>-</v>
      </c>
    </row>
    <row r="93" spans="1:6" ht="22.5">
      <c r="A93" s="39" t="s">
        <v>174</v>
      </c>
      <c r="B93" s="40" t="s">
        <v>31</v>
      </c>
      <c r="C93" s="41" t="s">
        <v>176</v>
      </c>
      <c r="D93" s="42">
        <v>174400</v>
      </c>
      <c r="E93" s="42" t="s">
        <v>44</v>
      </c>
      <c r="F93" s="43">
        <f t="shared" si="1"/>
        <v>174400</v>
      </c>
    </row>
    <row r="94" spans="1:6" ht="56.25">
      <c r="A94" s="39" t="s">
        <v>177</v>
      </c>
      <c r="B94" s="40" t="s">
        <v>31</v>
      </c>
      <c r="C94" s="41" t="s">
        <v>178</v>
      </c>
      <c r="D94" s="42" t="s">
        <v>44</v>
      </c>
      <c r="E94" s="42">
        <v>174150.95</v>
      </c>
      <c r="F94" s="43" t="str">
        <f t="shared" si="1"/>
        <v>-</v>
      </c>
    </row>
    <row r="95" spans="1:6" ht="67.5">
      <c r="A95" s="39" t="s">
        <v>179</v>
      </c>
      <c r="B95" s="40" t="s">
        <v>31</v>
      </c>
      <c r="C95" s="41" t="s">
        <v>180</v>
      </c>
      <c r="D95" s="42" t="s">
        <v>44</v>
      </c>
      <c r="E95" s="42">
        <v>7290</v>
      </c>
      <c r="F95" s="43" t="str">
        <f t="shared" si="1"/>
        <v>-</v>
      </c>
    </row>
    <row r="96" spans="1:6" ht="56.25">
      <c r="A96" s="39" t="s">
        <v>181</v>
      </c>
      <c r="B96" s="40" t="s">
        <v>31</v>
      </c>
      <c r="C96" s="41" t="s">
        <v>182</v>
      </c>
      <c r="D96" s="42">
        <v>126000</v>
      </c>
      <c r="E96" s="42">
        <v>146700</v>
      </c>
      <c r="F96" s="43" t="str">
        <f t="shared" si="1"/>
        <v>-</v>
      </c>
    </row>
    <row r="97" spans="1:6" ht="67.5">
      <c r="A97" s="44" t="s">
        <v>183</v>
      </c>
      <c r="B97" s="40" t="s">
        <v>31</v>
      </c>
      <c r="C97" s="41" t="s">
        <v>184</v>
      </c>
      <c r="D97" s="42" t="s">
        <v>44</v>
      </c>
      <c r="E97" s="42">
        <v>146700</v>
      </c>
      <c r="F97" s="43" t="str">
        <f t="shared" si="1"/>
        <v>-</v>
      </c>
    </row>
    <row r="98" spans="1:6" ht="78.75">
      <c r="A98" s="44" t="s">
        <v>185</v>
      </c>
      <c r="B98" s="40" t="s">
        <v>31</v>
      </c>
      <c r="C98" s="41" t="s">
        <v>186</v>
      </c>
      <c r="D98" s="42" t="s">
        <v>44</v>
      </c>
      <c r="E98" s="42">
        <v>146700</v>
      </c>
      <c r="F98" s="43" t="str">
        <f t="shared" si="1"/>
        <v>-</v>
      </c>
    </row>
    <row r="99" spans="1:6" ht="22.5">
      <c r="A99" s="39" t="s">
        <v>187</v>
      </c>
      <c r="B99" s="40" t="s">
        <v>31</v>
      </c>
      <c r="C99" s="41" t="s">
        <v>188</v>
      </c>
      <c r="D99" s="42">
        <v>444900</v>
      </c>
      <c r="E99" s="42">
        <v>397000</v>
      </c>
      <c r="F99" s="43">
        <f t="shared" si="1"/>
        <v>47900</v>
      </c>
    </row>
    <row r="100" spans="1:6" ht="22.5">
      <c r="A100" s="39" t="s">
        <v>187</v>
      </c>
      <c r="B100" s="40" t="s">
        <v>31</v>
      </c>
      <c r="C100" s="41" t="s">
        <v>189</v>
      </c>
      <c r="D100" s="42" t="s">
        <v>44</v>
      </c>
      <c r="E100" s="42">
        <v>397000</v>
      </c>
      <c r="F100" s="43" t="str">
        <f t="shared" si="1"/>
        <v>-</v>
      </c>
    </row>
    <row r="101" spans="1:6" ht="33.75">
      <c r="A101" s="34" t="s">
        <v>190</v>
      </c>
      <c r="B101" s="35" t="s">
        <v>31</v>
      </c>
      <c r="C101" s="36" t="s">
        <v>191</v>
      </c>
      <c r="D101" s="37" t="s">
        <v>44</v>
      </c>
      <c r="E101" s="37">
        <v>166.68</v>
      </c>
      <c r="F101" s="38" t="str">
        <f t="shared" si="1"/>
        <v>-</v>
      </c>
    </row>
    <row r="102" spans="1:6" ht="12.75">
      <c r="A102" s="34" t="s">
        <v>192</v>
      </c>
      <c r="B102" s="35" t="s">
        <v>31</v>
      </c>
      <c r="C102" s="36" t="s">
        <v>193</v>
      </c>
      <c r="D102" s="37" t="s">
        <v>44</v>
      </c>
      <c r="E102" s="37">
        <v>166.68</v>
      </c>
      <c r="F102" s="38" t="str">
        <f t="shared" si="1"/>
        <v>-</v>
      </c>
    </row>
    <row r="103" spans="1:6" ht="22.5">
      <c r="A103" s="39" t="s">
        <v>194</v>
      </c>
      <c r="B103" s="40" t="s">
        <v>31</v>
      </c>
      <c r="C103" s="41" t="s">
        <v>195</v>
      </c>
      <c r="D103" s="42" t="s">
        <v>44</v>
      </c>
      <c r="E103" s="42">
        <v>166.68</v>
      </c>
      <c r="F103" s="43" t="str">
        <f t="shared" si="1"/>
        <v>-</v>
      </c>
    </row>
    <row r="104" spans="1:6" ht="33.75">
      <c r="A104" s="39" t="s">
        <v>196</v>
      </c>
      <c r="B104" s="40" t="s">
        <v>31</v>
      </c>
      <c r="C104" s="41" t="s">
        <v>197</v>
      </c>
      <c r="D104" s="42" t="s">
        <v>44</v>
      </c>
      <c r="E104" s="42">
        <v>166.68</v>
      </c>
      <c r="F104" s="43" t="str">
        <f t="shared" si="1"/>
        <v>-</v>
      </c>
    </row>
    <row r="105" spans="1:6" ht="45">
      <c r="A105" s="39" t="s">
        <v>198</v>
      </c>
      <c r="B105" s="40" t="s">
        <v>31</v>
      </c>
      <c r="C105" s="41" t="s">
        <v>199</v>
      </c>
      <c r="D105" s="42" t="s">
        <v>44</v>
      </c>
      <c r="E105" s="42">
        <v>166.68</v>
      </c>
      <c r="F105" s="43" t="str">
        <f t="shared" si="1"/>
        <v>-</v>
      </c>
    </row>
    <row r="106" spans="1:6" ht="33.75">
      <c r="A106" s="34" t="s">
        <v>200</v>
      </c>
      <c r="B106" s="35" t="s">
        <v>31</v>
      </c>
      <c r="C106" s="36" t="s">
        <v>201</v>
      </c>
      <c r="D106" s="37">
        <v>54337000</v>
      </c>
      <c r="E106" s="37">
        <v>57114825.37</v>
      </c>
      <c r="F106" s="38" t="str">
        <f t="shared" si="1"/>
        <v>-</v>
      </c>
    </row>
    <row r="107" spans="1:6" ht="67.5">
      <c r="A107" s="34" t="s">
        <v>202</v>
      </c>
      <c r="B107" s="35" t="s">
        <v>31</v>
      </c>
      <c r="C107" s="36" t="s">
        <v>203</v>
      </c>
      <c r="D107" s="37">
        <v>26600</v>
      </c>
      <c r="E107" s="37">
        <v>21110.48</v>
      </c>
      <c r="F107" s="38">
        <f t="shared" si="1"/>
        <v>5489.52</v>
      </c>
    </row>
    <row r="108" spans="1:6" ht="45">
      <c r="A108" s="39" t="s">
        <v>204</v>
      </c>
      <c r="B108" s="40" t="s">
        <v>31</v>
      </c>
      <c r="C108" s="41" t="s">
        <v>205</v>
      </c>
      <c r="D108" s="42">
        <v>26600</v>
      </c>
      <c r="E108" s="42">
        <v>21110.48</v>
      </c>
      <c r="F108" s="43">
        <f t="shared" si="1"/>
        <v>5489.52</v>
      </c>
    </row>
    <row r="109" spans="1:6" ht="78.75">
      <c r="A109" s="45" t="s">
        <v>206</v>
      </c>
      <c r="B109" s="35" t="s">
        <v>31</v>
      </c>
      <c r="C109" s="36" t="s">
        <v>207</v>
      </c>
      <c r="D109" s="37">
        <v>52695500</v>
      </c>
      <c r="E109" s="37">
        <v>55352836.72</v>
      </c>
      <c r="F109" s="38" t="str">
        <f t="shared" si="1"/>
        <v>-</v>
      </c>
    </row>
    <row r="110" spans="1:6" ht="56.25">
      <c r="A110" s="39" t="s">
        <v>208</v>
      </c>
      <c r="B110" s="40" t="s">
        <v>31</v>
      </c>
      <c r="C110" s="41" t="s">
        <v>209</v>
      </c>
      <c r="D110" s="42">
        <v>45916700</v>
      </c>
      <c r="E110" s="42">
        <v>49739444.57</v>
      </c>
      <c r="F110" s="43" t="str">
        <f t="shared" si="1"/>
        <v>-</v>
      </c>
    </row>
    <row r="111" spans="1:6" ht="67.5">
      <c r="A111" s="44" t="s">
        <v>210</v>
      </c>
      <c r="B111" s="40" t="s">
        <v>31</v>
      </c>
      <c r="C111" s="41" t="s">
        <v>211</v>
      </c>
      <c r="D111" s="42">
        <v>45916700</v>
      </c>
      <c r="E111" s="42">
        <v>49739444.57</v>
      </c>
      <c r="F111" s="43" t="str">
        <f t="shared" si="1"/>
        <v>-</v>
      </c>
    </row>
    <row r="112" spans="1:6" ht="67.5">
      <c r="A112" s="44" t="s">
        <v>212</v>
      </c>
      <c r="B112" s="40" t="s">
        <v>31</v>
      </c>
      <c r="C112" s="41" t="s">
        <v>213</v>
      </c>
      <c r="D112" s="42">
        <v>175000</v>
      </c>
      <c r="E112" s="42">
        <v>157186.17</v>
      </c>
      <c r="F112" s="43">
        <f t="shared" si="1"/>
        <v>17813.829999999987</v>
      </c>
    </row>
    <row r="113" spans="1:6" ht="67.5">
      <c r="A113" s="39" t="s">
        <v>214</v>
      </c>
      <c r="B113" s="40" t="s">
        <v>31</v>
      </c>
      <c r="C113" s="41" t="s">
        <v>215</v>
      </c>
      <c r="D113" s="42">
        <v>175000</v>
      </c>
      <c r="E113" s="42">
        <v>157186.17</v>
      </c>
      <c r="F113" s="43">
        <f t="shared" si="1"/>
        <v>17813.829999999987</v>
      </c>
    </row>
    <row r="114" spans="1:6" ht="67.5">
      <c r="A114" s="44" t="s">
        <v>216</v>
      </c>
      <c r="B114" s="40" t="s">
        <v>31</v>
      </c>
      <c r="C114" s="41" t="s">
        <v>217</v>
      </c>
      <c r="D114" s="42">
        <v>290800</v>
      </c>
      <c r="E114" s="42">
        <v>212364.75</v>
      </c>
      <c r="F114" s="43">
        <f t="shared" si="1"/>
        <v>78435.25</v>
      </c>
    </row>
    <row r="115" spans="1:6" ht="56.25">
      <c r="A115" s="39" t="s">
        <v>218</v>
      </c>
      <c r="B115" s="40" t="s">
        <v>31</v>
      </c>
      <c r="C115" s="41" t="s">
        <v>219</v>
      </c>
      <c r="D115" s="42">
        <v>290800</v>
      </c>
      <c r="E115" s="42">
        <v>212364.75</v>
      </c>
      <c r="F115" s="43">
        <f t="shared" si="1"/>
        <v>78435.25</v>
      </c>
    </row>
    <row r="116" spans="1:6" ht="33.75">
      <c r="A116" s="39" t="s">
        <v>220</v>
      </c>
      <c r="B116" s="40" t="s">
        <v>31</v>
      </c>
      <c r="C116" s="41" t="s">
        <v>221</v>
      </c>
      <c r="D116" s="42">
        <v>6313000</v>
      </c>
      <c r="E116" s="42">
        <v>5243841.23</v>
      </c>
      <c r="F116" s="43">
        <f t="shared" si="1"/>
        <v>1069158.7699999996</v>
      </c>
    </row>
    <row r="117" spans="1:6" ht="33.75">
      <c r="A117" s="39" t="s">
        <v>222</v>
      </c>
      <c r="B117" s="40" t="s">
        <v>31</v>
      </c>
      <c r="C117" s="41" t="s">
        <v>223</v>
      </c>
      <c r="D117" s="42">
        <v>6313000</v>
      </c>
      <c r="E117" s="42">
        <v>5243841.23</v>
      </c>
      <c r="F117" s="43">
        <f t="shared" si="1"/>
        <v>1069158.7699999996</v>
      </c>
    </row>
    <row r="118" spans="1:6" ht="45">
      <c r="A118" s="34" t="s">
        <v>224</v>
      </c>
      <c r="B118" s="35" t="s">
        <v>31</v>
      </c>
      <c r="C118" s="36" t="s">
        <v>225</v>
      </c>
      <c r="D118" s="37" t="s">
        <v>44</v>
      </c>
      <c r="E118" s="37">
        <v>130.82</v>
      </c>
      <c r="F118" s="38" t="str">
        <f t="shared" si="1"/>
        <v>-</v>
      </c>
    </row>
    <row r="119" spans="1:6" ht="33.75">
      <c r="A119" s="39" t="s">
        <v>226</v>
      </c>
      <c r="B119" s="40" t="s">
        <v>31</v>
      </c>
      <c r="C119" s="41" t="s">
        <v>227</v>
      </c>
      <c r="D119" s="42" t="s">
        <v>44</v>
      </c>
      <c r="E119" s="42">
        <v>130.82</v>
      </c>
      <c r="F119" s="43" t="str">
        <f t="shared" si="1"/>
        <v>-</v>
      </c>
    </row>
    <row r="120" spans="1:6" ht="101.25">
      <c r="A120" s="44" t="s">
        <v>228</v>
      </c>
      <c r="B120" s="40" t="s">
        <v>31</v>
      </c>
      <c r="C120" s="41" t="s">
        <v>229</v>
      </c>
      <c r="D120" s="42" t="s">
        <v>44</v>
      </c>
      <c r="E120" s="42">
        <v>130.82</v>
      </c>
      <c r="F120" s="43" t="str">
        <f t="shared" si="1"/>
        <v>-</v>
      </c>
    </row>
    <row r="121" spans="1:6" ht="22.5">
      <c r="A121" s="34" t="s">
        <v>230</v>
      </c>
      <c r="B121" s="35" t="s">
        <v>31</v>
      </c>
      <c r="C121" s="36" t="s">
        <v>231</v>
      </c>
      <c r="D121" s="37">
        <v>100000</v>
      </c>
      <c r="E121" s="37">
        <v>101435</v>
      </c>
      <c r="F121" s="38" t="str">
        <f t="shared" si="1"/>
        <v>-</v>
      </c>
    </row>
    <row r="122" spans="1:6" ht="45">
      <c r="A122" s="39" t="s">
        <v>232</v>
      </c>
      <c r="B122" s="40" t="s">
        <v>31</v>
      </c>
      <c r="C122" s="41" t="s">
        <v>233</v>
      </c>
      <c r="D122" s="42">
        <v>100000</v>
      </c>
      <c r="E122" s="42">
        <v>101435</v>
      </c>
      <c r="F122" s="43" t="str">
        <f t="shared" si="1"/>
        <v>-</v>
      </c>
    </row>
    <row r="123" spans="1:6" ht="45">
      <c r="A123" s="39" t="s">
        <v>234</v>
      </c>
      <c r="B123" s="40" t="s">
        <v>31</v>
      </c>
      <c r="C123" s="41" t="s">
        <v>235</v>
      </c>
      <c r="D123" s="42">
        <v>100000</v>
      </c>
      <c r="E123" s="42">
        <v>101435</v>
      </c>
      <c r="F123" s="43" t="str">
        <f t="shared" si="1"/>
        <v>-</v>
      </c>
    </row>
    <row r="124" spans="1:6" ht="78.75">
      <c r="A124" s="45" t="s">
        <v>236</v>
      </c>
      <c r="B124" s="35" t="s">
        <v>31</v>
      </c>
      <c r="C124" s="36" t="s">
        <v>237</v>
      </c>
      <c r="D124" s="37">
        <v>1514900</v>
      </c>
      <c r="E124" s="37">
        <v>1639312.35</v>
      </c>
      <c r="F124" s="38" t="str">
        <f t="shared" si="1"/>
        <v>-</v>
      </c>
    </row>
    <row r="125" spans="1:6" ht="67.5">
      <c r="A125" s="44" t="s">
        <v>238</v>
      </c>
      <c r="B125" s="40" t="s">
        <v>31</v>
      </c>
      <c r="C125" s="41" t="s">
        <v>239</v>
      </c>
      <c r="D125" s="42">
        <v>1514900</v>
      </c>
      <c r="E125" s="42">
        <v>1639312.35</v>
      </c>
      <c r="F125" s="43" t="str">
        <f t="shared" si="1"/>
        <v>-</v>
      </c>
    </row>
    <row r="126" spans="1:6" ht="67.5">
      <c r="A126" s="39" t="s">
        <v>240</v>
      </c>
      <c r="B126" s="40" t="s">
        <v>31</v>
      </c>
      <c r="C126" s="41" t="s">
        <v>241</v>
      </c>
      <c r="D126" s="42">
        <v>1514900</v>
      </c>
      <c r="E126" s="42">
        <v>1639312.35</v>
      </c>
      <c r="F126" s="43" t="str">
        <f t="shared" si="1"/>
        <v>-</v>
      </c>
    </row>
    <row r="127" spans="1:6" ht="67.5">
      <c r="A127" s="39" t="s">
        <v>240</v>
      </c>
      <c r="B127" s="40" t="s">
        <v>31</v>
      </c>
      <c r="C127" s="41" t="s">
        <v>242</v>
      </c>
      <c r="D127" s="42">
        <v>1447994</v>
      </c>
      <c r="E127" s="42">
        <v>1571425.53</v>
      </c>
      <c r="F127" s="43" t="str">
        <f t="shared" si="1"/>
        <v>-</v>
      </c>
    </row>
    <row r="128" spans="1:6" ht="67.5">
      <c r="A128" s="39" t="s">
        <v>240</v>
      </c>
      <c r="B128" s="40" t="s">
        <v>31</v>
      </c>
      <c r="C128" s="41" t="s">
        <v>243</v>
      </c>
      <c r="D128" s="42">
        <v>66906</v>
      </c>
      <c r="E128" s="42">
        <v>67886.82</v>
      </c>
      <c r="F128" s="43" t="str">
        <f t="shared" si="1"/>
        <v>-</v>
      </c>
    </row>
    <row r="129" spans="1:6" ht="22.5">
      <c r="A129" s="34" t="s">
        <v>244</v>
      </c>
      <c r="B129" s="35" t="s">
        <v>31</v>
      </c>
      <c r="C129" s="36" t="s">
        <v>245</v>
      </c>
      <c r="D129" s="37">
        <v>1258800</v>
      </c>
      <c r="E129" s="37">
        <v>1174806.35</v>
      </c>
      <c r="F129" s="38">
        <f t="shared" si="1"/>
        <v>83993.6499999999</v>
      </c>
    </row>
    <row r="130" spans="1:6" ht="22.5">
      <c r="A130" s="34" t="s">
        <v>246</v>
      </c>
      <c r="B130" s="35" t="s">
        <v>31</v>
      </c>
      <c r="C130" s="36" t="s">
        <v>247</v>
      </c>
      <c r="D130" s="37">
        <v>1258800</v>
      </c>
      <c r="E130" s="37">
        <v>1174806.35</v>
      </c>
      <c r="F130" s="38">
        <f t="shared" si="1"/>
        <v>83993.6499999999</v>
      </c>
    </row>
    <row r="131" spans="1:6" ht="22.5">
      <c r="A131" s="39" t="s">
        <v>248</v>
      </c>
      <c r="B131" s="40" t="s">
        <v>31</v>
      </c>
      <c r="C131" s="41" t="s">
        <v>249</v>
      </c>
      <c r="D131" s="42">
        <v>96000</v>
      </c>
      <c r="E131" s="42">
        <v>109614.99</v>
      </c>
      <c r="F131" s="43" t="str">
        <f t="shared" si="1"/>
        <v>-</v>
      </c>
    </row>
    <row r="132" spans="1:6" ht="56.25">
      <c r="A132" s="39" t="s">
        <v>250</v>
      </c>
      <c r="B132" s="40" t="s">
        <v>31</v>
      </c>
      <c r="C132" s="41" t="s">
        <v>251</v>
      </c>
      <c r="D132" s="42" t="s">
        <v>44</v>
      </c>
      <c r="E132" s="42">
        <v>109614.99</v>
      </c>
      <c r="F132" s="43" t="str">
        <f t="shared" si="1"/>
        <v>-</v>
      </c>
    </row>
    <row r="133" spans="1:6" ht="22.5">
      <c r="A133" s="39" t="s">
        <v>252</v>
      </c>
      <c r="B133" s="40" t="s">
        <v>31</v>
      </c>
      <c r="C133" s="41" t="s">
        <v>253</v>
      </c>
      <c r="D133" s="42">
        <v>38000</v>
      </c>
      <c r="E133" s="42">
        <v>28562.52</v>
      </c>
      <c r="F133" s="43">
        <f t="shared" si="1"/>
        <v>9437.48</v>
      </c>
    </row>
    <row r="134" spans="1:6" ht="56.25">
      <c r="A134" s="39" t="s">
        <v>254</v>
      </c>
      <c r="B134" s="40" t="s">
        <v>31</v>
      </c>
      <c r="C134" s="41" t="s">
        <v>255</v>
      </c>
      <c r="D134" s="42" t="s">
        <v>44</v>
      </c>
      <c r="E134" s="42">
        <v>28562.52</v>
      </c>
      <c r="F134" s="43" t="str">
        <f t="shared" si="1"/>
        <v>-</v>
      </c>
    </row>
    <row r="135" spans="1:6" ht="22.5">
      <c r="A135" s="39" t="s">
        <v>256</v>
      </c>
      <c r="B135" s="40" t="s">
        <v>31</v>
      </c>
      <c r="C135" s="41" t="s">
        <v>257</v>
      </c>
      <c r="D135" s="42">
        <v>2500</v>
      </c>
      <c r="E135" s="42">
        <v>3947.92</v>
      </c>
      <c r="F135" s="43" t="str">
        <f t="shared" si="1"/>
        <v>-</v>
      </c>
    </row>
    <row r="136" spans="1:6" ht="45">
      <c r="A136" s="39" t="s">
        <v>258</v>
      </c>
      <c r="B136" s="40" t="s">
        <v>31</v>
      </c>
      <c r="C136" s="41" t="s">
        <v>259</v>
      </c>
      <c r="D136" s="42" t="s">
        <v>44</v>
      </c>
      <c r="E136" s="42">
        <v>3947.92</v>
      </c>
      <c r="F136" s="43" t="str">
        <f t="shared" si="1"/>
        <v>-</v>
      </c>
    </row>
    <row r="137" spans="1:6" ht="22.5">
      <c r="A137" s="39" t="s">
        <v>260</v>
      </c>
      <c r="B137" s="40" t="s">
        <v>31</v>
      </c>
      <c r="C137" s="41" t="s">
        <v>261</v>
      </c>
      <c r="D137" s="42">
        <v>1122300</v>
      </c>
      <c r="E137" s="42">
        <v>1032680.92</v>
      </c>
      <c r="F137" s="43">
        <f t="shared" si="1"/>
        <v>89619.07999999996</v>
      </c>
    </row>
    <row r="138" spans="1:6" ht="45">
      <c r="A138" s="39" t="s">
        <v>262</v>
      </c>
      <c r="B138" s="40" t="s">
        <v>31</v>
      </c>
      <c r="C138" s="41" t="s">
        <v>263</v>
      </c>
      <c r="D138" s="42" t="s">
        <v>44</v>
      </c>
      <c r="E138" s="42">
        <v>1032680.92</v>
      </c>
      <c r="F138" s="43" t="str">
        <f t="shared" si="1"/>
        <v>-</v>
      </c>
    </row>
    <row r="139" spans="1:6" ht="22.5">
      <c r="A139" s="34" t="s">
        <v>264</v>
      </c>
      <c r="B139" s="35" t="s">
        <v>31</v>
      </c>
      <c r="C139" s="36" t="s">
        <v>265</v>
      </c>
      <c r="D139" s="37">
        <v>1224155.7</v>
      </c>
      <c r="E139" s="37">
        <v>993728.66</v>
      </c>
      <c r="F139" s="38">
        <f t="shared" si="1"/>
        <v>230427.03999999992</v>
      </c>
    </row>
    <row r="140" spans="1:6" ht="12.75">
      <c r="A140" s="34" t="s">
        <v>266</v>
      </c>
      <c r="B140" s="35" t="s">
        <v>31</v>
      </c>
      <c r="C140" s="36" t="s">
        <v>267</v>
      </c>
      <c r="D140" s="37">
        <v>532200</v>
      </c>
      <c r="E140" s="37">
        <v>710072.91</v>
      </c>
      <c r="F140" s="38" t="str">
        <f t="shared" si="1"/>
        <v>-</v>
      </c>
    </row>
    <row r="141" spans="1:6" ht="12.75">
      <c r="A141" s="39" t="s">
        <v>268</v>
      </c>
      <c r="B141" s="40" t="s">
        <v>31</v>
      </c>
      <c r="C141" s="41" t="s">
        <v>269</v>
      </c>
      <c r="D141" s="42">
        <v>532200</v>
      </c>
      <c r="E141" s="42">
        <v>710072.91</v>
      </c>
      <c r="F141" s="43" t="str">
        <f t="shared" si="1"/>
        <v>-</v>
      </c>
    </row>
    <row r="142" spans="1:6" ht="22.5">
      <c r="A142" s="39" t="s">
        <v>270</v>
      </c>
      <c r="B142" s="40" t="s">
        <v>31</v>
      </c>
      <c r="C142" s="41" t="s">
        <v>271</v>
      </c>
      <c r="D142" s="42">
        <v>532200</v>
      </c>
      <c r="E142" s="42">
        <v>710072.91</v>
      </c>
      <c r="F142" s="43" t="str">
        <f t="shared" si="1"/>
        <v>-</v>
      </c>
    </row>
    <row r="143" spans="1:6" ht="22.5">
      <c r="A143" s="39" t="s">
        <v>270</v>
      </c>
      <c r="B143" s="40" t="s">
        <v>31</v>
      </c>
      <c r="C143" s="41" t="s">
        <v>272</v>
      </c>
      <c r="D143" s="42">
        <v>115000</v>
      </c>
      <c r="E143" s="42">
        <v>111767.14</v>
      </c>
      <c r="F143" s="43">
        <f t="shared" si="1"/>
        <v>3232.8600000000006</v>
      </c>
    </row>
    <row r="144" spans="1:6" ht="22.5">
      <c r="A144" s="39" t="s">
        <v>270</v>
      </c>
      <c r="B144" s="40" t="s">
        <v>31</v>
      </c>
      <c r="C144" s="41" t="s">
        <v>273</v>
      </c>
      <c r="D144" s="42">
        <v>17000</v>
      </c>
      <c r="E144" s="42">
        <v>35343.85</v>
      </c>
      <c r="F144" s="43" t="str">
        <f t="shared" si="1"/>
        <v>-</v>
      </c>
    </row>
    <row r="145" spans="1:6" ht="22.5">
      <c r="A145" s="39" t="s">
        <v>270</v>
      </c>
      <c r="B145" s="40" t="s">
        <v>31</v>
      </c>
      <c r="C145" s="41" t="s">
        <v>274</v>
      </c>
      <c r="D145" s="42">
        <v>382100</v>
      </c>
      <c r="E145" s="42">
        <v>551932.33</v>
      </c>
      <c r="F145" s="43" t="str">
        <f t="shared" si="1"/>
        <v>-</v>
      </c>
    </row>
    <row r="146" spans="1:6" ht="22.5">
      <c r="A146" s="39" t="s">
        <v>270</v>
      </c>
      <c r="B146" s="40" t="s">
        <v>31</v>
      </c>
      <c r="C146" s="41" t="s">
        <v>275</v>
      </c>
      <c r="D146" s="42">
        <v>18100</v>
      </c>
      <c r="E146" s="42">
        <v>11029.59</v>
      </c>
      <c r="F146" s="43">
        <f t="shared" si="1"/>
        <v>7070.41</v>
      </c>
    </row>
    <row r="147" spans="1:6" ht="12.75">
      <c r="A147" s="34" t="s">
        <v>276</v>
      </c>
      <c r="B147" s="35" t="s">
        <v>31</v>
      </c>
      <c r="C147" s="36" t="s">
        <v>277</v>
      </c>
      <c r="D147" s="37">
        <v>691955.7</v>
      </c>
      <c r="E147" s="37">
        <v>283655.75</v>
      </c>
      <c r="F147" s="38">
        <f t="shared" si="1"/>
        <v>408299.94999999995</v>
      </c>
    </row>
    <row r="148" spans="1:6" ht="12.75">
      <c r="A148" s="39" t="s">
        <v>278</v>
      </c>
      <c r="B148" s="40" t="s">
        <v>31</v>
      </c>
      <c r="C148" s="41" t="s">
        <v>279</v>
      </c>
      <c r="D148" s="42">
        <v>691955.7</v>
      </c>
      <c r="E148" s="42">
        <v>283655.75</v>
      </c>
      <c r="F148" s="43">
        <f t="shared" si="1"/>
        <v>408299.94999999995</v>
      </c>
    </row>
    <row r="149" spans="1:6" ht="22.5">
      <c r="A149" s="39" t="s">
        <v>280</v>
      </c>
      <c r="B149" s="40" t="s">
        <v>31</v>
      </c>
      <c r="C149" s="41" t="s">
        <v>281</v>
      </c>
      <c r="D149" s="42">
        <v>691955.7</v>
      </c>
      <c r="E149" s="42">
        <v>283655.75</v>
      </c>
      <c r="F149" s="43">
        <f aca="true" t="shared" si="2" ref="F149:F212">IF(OR(D149="-",IF(E149="-",0,E149)&gt;=IF(D149="-",0,D149)),"-",IF(D149="-",0,D149)-IF(E149="-",0,E149))</f>
        <v>408299.94999999995</v>
      </c>
    </row>
    <row r="150" spans="1:6" ht="22.5">
      <c r="A150" s="39" t="s">
        <v>280</v>
      </c>
      <c r="B150" s="40" t="s">
        <v>31</v>
      </c>
      <c r="C150" s="41" t="s">
        <v>282</v>
      </c>
      <c r="D150" s="42">
        <v>379400</v>
      </c>
      <c r="E150" s="42">
        <v>223192.26</v>
      </c>
      <c r="F150" s="43">
        <f t="shared" si="2"/>
        <v>156207.74</v>
      </c>
    </row>
    <row r="151" spans="1:6" ht="22.5">
      <c r="A151" s="39" t="s">
        <v>280</v>
      </c>
      <c r="B151" s="40" t="s">
        <v>31</v>
      </c>
      <c r="C151" s="41" t="s">
        <v>283</v>
      </c>
      <c r="D151" s="42" t="s">
        <v>44</v>
      </c>
      <c r="E151" s="42">
        <v>24730</v>
      </c>
      <c r="F151" s="43" t="str">
        <f t="shared" si="2"/>
        <v>-</v>
      </c>
    </row>
    <row r="152" spans="1:6" ht="22.5">
      <c r="A152" s="39" t="s">
        <v>280</v>
      </c>
      <c r="B152" s="40" t="s">
        <v>31</v>
      </c>
      <c r="C152" s="41" t="s">
        <v>284</v>
      </c>
      <c r="D152" s="42">
        <v>260000</v>
      </c>
      <c r="E152" s="42" t="s">
        <v>44</v>
      </c>
      <c r="F152" s="43">
        <f t="shared" si="2"/>
        <v>260000</v>
      </c>
    </row>
    <row r="153" spans="1:6" ht="22.5">
      <c r="A153" s="39" t="s">
        <v>280</v>
      </c>
      <c r="B153" s="40" t="s">
        <v>31</v>
      </c>
      <c r="C153" s="41" t="s">
        <v>285</v>
      </c>
      <c r="D153" s="42">
        <v>52555.7</v>
      </c>
      <c r="E153" s="42">
        <v>35733.49</v>
      </c>
      <c r="F153" s="43">
        <f t="shared" si="2"/>
        <v>16822.21</v>
      </c>
    </row>
    <row r="154" spans="1:6" ht="22.5">
      <c r="A154" s="34" t="s">
        <v>286</v>
      </c>
      <c r="B154" s="35" t="s">
        <v>31</v>
      </c>
      <c r="C154" s="36" t="s">
        <v>287</v>
      </c>
      <c r="D154" s="37">
        <v>14304700</v>
      </c>
      <c r="E154" s="37">
        <v>12377305.23</v>
      </c>
      <c r="F154" s="38">
        <f t="shared" si="2"/>
        <v>1927394.7699999996</v>
      </c>
    </row>
    <row r="155" spans="1:6" ht="67.5">
      <c r="A155" s="45" t="s">
        <v>288</v>
      </c>
      <c r="B155" s="35" t="s">
        <v>31</v>
      </c>
      <c r="C155" s="36" t="s">
        <v>289</v>
      </c>
      <c r="D155" s="37">
        <v>1300000</v>
      </c>
      <c r="E155" s="37">
        <v>928827.83</v>
      </c>
      <c r="F155" s="38">
        <f t="shared" si="2"/>
        <v>371172.17000000004</v>
      </c>
    </row>
    <row r="156" spans="1:6" ht="78.75">
      <c r="A156" s="44" t="s">
        <v>290</v>
      </c>
      <c r="B156" s="40" t="s">
        <v>31</v>
      </c>
      <c r="C156" s="41" t="s">
        <v>291</v>
      </c>
      <c r="D156" s="42">
        <v>1265700</v>
      </c>
      <c r="E156" s="42">
        <v>919266.83</v>
      </c>
      <c r="F156" s="43">
        <f t="shared" si="2"/>
        <v>346433.17000000004</v>
      </c>
    </row>
    <row r="157" spans="1:6" ht="78.75">
      <c r="A157" s="44" t="s">
        <v>292</v>
      </c>
      <c r="B157" s="40" t="s">
        <v>31</v>
      </c>
      <c r="C157" s="41" t="s">
        <v>293</v>
      </c>
      <c r="D157" s="42">
        <v>1265700</v>
      </c>
      <c r="E157" s="42">
        <v>919266.83</v>
      </c>
      <c r="F157" s="43">
        <f t="shared" si="2"/>
        <v>346433.17000000004</v>
      </c>
    </row>
    <row r="158" spans="1:6" ht="78.75">
      <c r="A158" s="44" t="s">
        <v>294</v>
      </c>
      <c r="B158" s="40" t="s">
        <v>31</v>
      </c>
      <c r="C158" s="41" t="s">
        <v>295</v>
      </c>
      <c r="D158" s="42">
        <v>34300</v>
      </c>
      <c r="E158" s="42">
        <v>9561</v>
      </c>
      <c r="F158" s="43">
        <f t="shared" si="2"/>
        <v>24739</v>
      </c>
    </row>
    <row r="159" spans="1:6" ht="78.75">
      <c r="A159" s="44" t="s">
        <v>296</v>
      </c>
      <c r="B159" s="40" t="s">
        <v>31</v>
      </c>
      <c r="C159" s="41" t="s">
        <v>297</v>
      </c>
      <c r="D159" s="42">
        <v>34300</v>
      </c>
      <c r="E159" s="42">
        <v>9561</v>
      </c>
      <c r="F159" s="43">
        <f t="shared" si="2"/>
        <v>24739</v>
      </c>
    </row>
    <row r="160" spans="1:6" ht="78.75">
      <c r="A160" s="44" t="s">
        <v>296</v>
      </c>
      <c r="B160" s="40" t="s">
        <v>31</v>
      </c>
      <c r="C160" s="41" t="s">
        <v>298</v>
      </c>
      <c r="D160" s="42">
        <v>24700</v>
      </c>
      <c r="E160" s="42" t="s">
        <v>44</v>
      </c>
      <c r="F160" s="43">
        <f t="shared" si="2"/>
        <v>24700</v>
      </c>
    </row>
    <row r="161" spans="1:6" ht="78.75">
      <c r="A161" s="44" t="s">
        <v>296</v>
      </c>
      <c r="B161" s="40" t="s">
        <v>31</v>
      </c>
      <c r="C161" s="41" t="s">
        <v>299</v>
      </c>
      <c r="D161" s="42">
        <v>9600</v>
      </c>
      <c r="E161" s="42">
        <v>9561</v>
      </c>
      <c r="F161" s="43">
        <f t="shared" si="2"/>
        <v>39</v>
      </c>
    </row>
    <row r="162" spans="1:6" ht="33.75">
      <c r="A162" s="34" t="s">
        <v>300</v>
      </c>
      <c r="B162" s="35" t="s">
        <v>31</v>
      </c>
      <c r="C162" s="36" t="s">
        <v>301</v>
      </c>
      <c r="D162" s="37">
        <v>12299000</v>
      </c>
      <c r="E162" s="37">
        <v>10293445.05</v>
      </c>
      <c r="F162" s="38">
        <f t="shared" si="2"/>
        <v>2005554.9499999993</v>
      </c>
    </row>
    <row r="163" spans="1:6" ht="33.75">
      <c r="A163" s="39" t="s">
        <v>302</v>
      </c>
      <c r="B163" s="40" t="s">
        <v>31</v>
      </c>
      <c r="C163" s="41" t="s">
        <v>303</v>
      </c>
      <c r="D163" s="42">
        <v>12049000</v>
      </c>
      <c r="E163" s="42">
        <v>10043445.05</v>
      </c>
      <c r="F163" s="43">
        <f t="shared" si="2"/>
        <v>2005554.9499999993</v>
      </c>
    </row>
    <row r="164" spans="1:6" ht="45">
      <c r="A164" s="39" t="s">
        <v>304</v>
      </c>
      <c r="B164" s="40" t="s">
        <v>31</v>
      </c>
      <c r="C164" s="41" t="s">
        <v>305</v>
      </c>
      <c r="D164" s="42">
        <v>12049000</v>
      </c>
      <c r="E164" s="42">
        <v>10043445.05</v>
      </c>
      <c r="F164" s="43">
        <f t="shared" si="2"/>
        <v>2005554.9499999993</v>
      </c>
    </row>
    <row r="165" spans="1:6" ht="45">
      <c r="A165" s="39" t="s">
        <v>306</v>
      </c>
      <c r="B165" s="40" t="s">
        <v>31</v>
      </c>
      <c r="C165" s="41" t="s">
        <v>307</v>
      </c>
      <c r="D165" s="42">
        <v>250000</v>
      </c>
      <c r="E165" s="42">
        <v>250000</v>
      </c>
      <c r="F165" s="43" t="str">
        <f t="shared" si="2"/>
        <v>-</v>
      </c>
    </row>
    <row r="166" spans="1:6" ht="45">
      <c r="A166" s="39" t="s">
        <v>308</v>
      </c>
      <c r="B166" s="40" t="s">
        <v>31</v>
      </c>
      <c r="C166" s="41" t="s">
        <v>309</v>
      </c>
      <c r="D166" s="42">
        <v>250000</v>
      </c>
      <c r="E166" s="42">
        <v>250000</v>
      </c>
      <c r="F166" s="43" t="str">
        <f t="shared" si="2"/>
        <v>-</v>
      </c>
    </row>
    <row r="167" spans="1:6" ht="67.5">
      <c r="A167" s="34" t="s">
        <v>310</v>
      </c>
      <c r="B167" s="35" t="s">
        <v>31</v>
      </c>
      <c r="C167" s="36" t="s">
        <v>311</v>
      </c>
      <c r="D167" s="37">
        <v>705700</v>
      </c>
      <c r="E167" s="37">
        <v>1155032.35</v>
      </c>
      <c r="F167" s="38" t="str">
        <f t="shared" si="2"/>
        <v>-</v>
      </c>
    </row>
    <row r="168" spans="1:6" ht="56.25">
      <c r="A168" s="39" t="s">
        <v>312</v>
      </c>
      <c r="B168" s="40" t="s">
        <v>31</v>
      </c>
      <c r="C168" s="41" t="s">
        <v>313</v>
      </c>
      <c r="D168" s="42">
        <v>705700</v>
      </c>
      <c r="E168" s="42">
        <v>1155032.35</v>
      </c>
      <c r="F168" s="43" t="str">
        <f t="shared" si="2"/>
        <v>-</v>
      </c>
    </row>
    <row r="169" spans="1:6" ht="67.5">
      <c r="A169" s="44" t="s">
        <v>314</v>
      </c>
      <c r="B169" s="40" t="s">
        <v>31</v>
      </c>
      <c r="C169" s="41" t="s">
        <v>315</v>
      </c>
      <c r="D169" s="42">
        <v>705700</v>
      </c>
      <c r="E169" s="42">
        <v>1155032.35</v>
      </c>
      <c r="F169" s="43" t="str">
        <f t="shared" si="2"/>
        <v>-</v>
      </c>
    </row>
    <row r="170" spans="1:6" ht="12.75">
      <c r="A170" s="34" t="s">
        <v>316</v>
      </c>
      <c r="B170" s="35" t="s">
        <v>31</v>
      </c>
      <c r="C170" s="36" t="s">
        <v>317</v>
      </c>
      <c r="D170" s="37">
        <v>7679600</v>
      </c>
      <c r="E170" s="37">
        <v>5827998.86</v>
      </c>
      <c r="F170" s="38">
        <f t="shared" si="2"/>
        <v>1851601.1399999997</v>
      </c>
    </row>
    <row r="171" spans="1:6" ht="22.5">
      <c r="A171" s="34" t="s">
        <v>318</v>
      </c>
      <c r="B171" s="35" t="s">
        <v>31</v>
      </c>
      <c r="C171" s="36" t="s">
        <v>319</v>
      </c>
      <c r="D171" s="37">
        <v>7700</v>
      </c>
      <c r="E171" s="37">
        <v>7623.08</v>
      </c>
      <c r="F171" s="38">
        <f t="shared" si="2"/>
        <v>76.92000000000007</v>
      </c>
    </row>
    <row r="172" spans="1:6" ht="67.5">
      <c r="A172" s="44" t="s">
        <v>320</v>
      </c>
      <c r="B172" s="40" t="s">
        <v>31</v>
      </c>
      <c r="C172" s="41" t="s">
        <v>321</v>
      </c>
      <c r="D172" s="42">
        <v>5500</v>
      </c>
      <c r="E172" s="42">
        <v>7473.08</v>
      </c>
      <c r="F172" s="43" t="str">
        <f t="shared" si="2"/>
        <v>-</v>
      </c>
    </row>
    <row r="173" spans="1:6" ht="67.5">
      <c r="A173" s="44" t="s">
        <v>322</v>
      </c>
      <c r="B173" s="40" t="s">
        <v>31</v>
      </c>
      <c r="C173" s="41" t="s">
        <v>323</v>
      </c>
      <c r="D173" s="42" t="s">
        <v>44</v>
      </c>
      <c r="E173" s="42">
        <v>7473.08</v>
      </c>
      <c r="F173" s="43" t="str">
        <f t="shared" si="2"/>
        <v>-</v>
      </c>
    </row>
    <row r="174" spans="1:6" ht="45">
      <c r="A174" s="39" t="s">
        <v>324</v>
      </c>
      <c r="B174" s="40" t="s">
        <v>31</v>
      </c>
      <c r="C174" s="41" t="s">
        <v>325</v>
      </c>
      <c r="D174" s="42">
        <v>2200</v>
      </c>
      <c r="E174" s="42">
        <v>150</v>
      </c>
      <c r="F174" s="43">
        <f t="shared" si="2"/>
        <v>2050</v>
      </c>
    </row>
    <row r="175" spans="1:6" ht="78.75">
      <c r="A175" s="44" t="s">
        <v>326</v>
      </c>
      <c r="B175" s="40" t="s">
        <v>31</v>
      </c>
      <c r="C175" s="41" t="s">
        <v>327</v>
      </c>
      <c r="D175" s="42" t="s">
        <v>44</v>
      </c>
      <c r="E175" s="42">
        <v>150</v>
      </c>
      <c r="F175" s="43" t="str">
        <f t="shared" si="2"/>
        <v>-</v>
      </c>
    </row>
    <row r="176" spans="1:6" ht="56.25">
      <c r="A176" s="34" t="s">
        <v>328</v>
      </c>
      <c r="B176" s="35" t="s">
        <v>31</v>
      </c>
      <c r="C176" s="36" t="s">
        <v>329</v>
      </c>
      <c r="D176" s="37">
        <v>1036400</v>
      </c>
      <c r="E176" s="37">
        <v>341030.27</v>
      </c>
      <c r="F176" s="38">
        <f t="shared" si="2"/>
        <v>695369.73</v>
      </c>
    </row>
    <row r="177" spans="1:6" ht="45">
      <c r="A177" s="39" t="s">
        <v>330</v>
      </c>
      <c r="B177" s="40" t="s">
        <v>31</v>
      </c>
      <c r="C177" s="41" t="s">
        <v>331</v>
      </c>
      <c r="D177" s="42">
        <v>1028700</v>
      </c>
      <c r="E177" s="42">
        <v>341030.27</v>
      </c>
      <c r="F177" s="43">
        <f t="shared" si="2"/>
        <v>687669.73</v>
      </c>
    </row>
    <row r="178" spans="1:6" ht="45">
      <c r="A178" s="39" t="s">
        <v>330</v>
      </c>
      <c r="B178" s="40" t="s">
        <v>31</v>
      </c>
      <c r="C178" s="41" t="s">
        <v>332</v>
      </c>
      <c r="D178" s="42">
        <v>973100</v>
      </c>
      <c r="E178" s="42" t="s">
        <v>44</v>
      </c>
      <c r="F178" s="43">
        <f t="shared" si="2"/>
        <v>973100</v>
      </c>
    </row>
    <row r="179" spans="1:6" ht="45">
      <c r="A179" s="39" t="s">
        <v>330</v>
      </c>
      <c r="B179" s="40" t="s">
        <v>31</v>
      </c>
      <c r="C179" s="41" t="s">
        <v>333</v>
      </c>
      <c r="D179" s="42">
        <v>55600</v>
      </c>
      <c r="E179" s="42" t="s">
        <v>44</v>
      </c>
      <c r="F179" s="43">
        <f t="shared" si="2"/>
        <v>55600</v>
      </c>
    </row>
    <row r="180" spans="1:6" ht="78.75">
      <c r="A180" s="44" t="s">
        <v>334</v>
      </c>
      <c r="B180" s="40" t="s">
        <v>31</v>
      </c>
      <c r="C180" s="41" t="s">
        <v>335</v>
      </c>
      <c r="D180" s="42" t="s">
        <v>44</v>
      </c>
      <c r="E180" s="42">
        <v>341030.27</v>
      </c>
      <c r="F180" s="43" t="str">
        <f t="shared" si="2"/>
        <v>-</v>
      </c>
    </row>
    <row r="181" spans="1:6" ht="78.75">
      <c r="A181" s="44" t="s">
        <v>334</v>
      </c>
      <c r="B181" s="40" t="s">
        <v>31</v>
      </c>
      <c r="C181" s="41" t="s">
        <v>336</v>
      </c>
      <c r="D181" s="42" t="s">
        <v>44</v>
      </c>
      <c r="E181" s="42">
        <v>290530.27</v>
      </c>
      <c r="F181" s="43" t="str">
        <f t="shared" si="2"/>
        <v>-</v>
      </c>
    </row>
    <row r="182" spans="1:6" ht="78.75">
      <c r="A182" s="44" t="s">
        <v>334</v>
      </c>
      <c r="B182" s="40" t="s">
        <v>31</v>
      </c>
      <c r="C182" s="41" t="s">
        <v>337</v>
      </c>
      <c r="D182" s="42" t="s">
        <v>44</v>
      </c>
      <c r="E182" s="42">
        <v>50500</v>
      </c>
      <c r="F182" s="43" t="str">
        <f t="shared" si="2"/>
        <v>-</v>
      </c>
    </row>
    <row r="183" spans="1:6" ht="45">
      <c r="A183" s="39" t="s">
        <v>338</v>
      </c>
      <c r="B183" s="40" t="s">
        <v>31</v>
      </c>
      <c r="C183" s="41" t="s">
        <v>339</v>
      </c>
      <c r="D183" s="42">
        <v>7700</v>
      </c>
      <c r="E183" s="42" t="s">
        <v>44</v>
      </c>
      <c r="F183" s="43">
        <f t="shared" si="2"/>
        <v>7700</v>
      </c>
    </row>
    <row r="184" spans="1:6" ht="45">
      <c r="A184" s="39" t="s">
        <v>338</v>
      </c>
      <c r="B184" s="40" t="s">
        <v>31</v>
      </c>
      <c r="C184" s="41" t="s">
        <v>340</v>
      </c>
      <c r="D184" s="42">
        <v>7700</v>
      </c>
      <c r="E184" s="42" t="s">
        <v>44</v>
      </c>
      <c r="F184" s="43">
        <f t="shared" si="2"/>
        <v>7700</v>
      </c>
    </row>
    <row r="185" spans="1:6" ht="33.75">
      <c r="A185" s="34" t="s">
        <v>341</v>
      </c>
      <c r="B185" s="35" t="s">
        <v>31</v>
      </c>
      <c r="C185" s="36" t="s">
        <v>342</v>
      </c>
      <c r="D185" s="37">
        <v>645100</v>
      </c>
      <c r="E185" s="37">
        <v>129779.77</v>
      </c>
      <c r="F185" s="38">
        <f t="shared" si="2"/>
        <v>515320.23</v>
      </c>
    </row>
    <row r="186" spans="1:6" ht="45">
      <c r="A186" s="39" t="s">
        <v>343</v>
      </c>
      <c r="B186" s="40" t="s">
        <v>31</v>
      </c>
      <c r="C186" s="41" t="s">
        <v>344</v>
      </c>
      <c r="D186" s="42">
        <v>645100</v>
      </c>
      <c r="E186" s="42">
        <v>129779.77</v>
      </c>
      <c r="F186" s="43">
        <f t="shared" si="2"/>
        <v>515320.23</v>
      </c>
    </row>
    <row r="187" spans="1:6" ht="45">
      <c r="A187" s="39" t="s">
        <v>343</v>
      </c>
      <c r="B187" s="40" t="s">
        <v>31</v>
      </c>
      <c r="C187" s="41" t="s">
        <v>345</v>
      </c>
      <c r="D187" s="42">
        <v>645100</v>
      </c>
      <c r="E187" s="42" t="s">
        <v>44</v>
      </c>
      <c r="F187" s="43">
        <f t="shared" si="2"/>
        <v>645100</v>
      </c>
    </row>
    <row r="188" spans="1:6" ht="78.75">
      <c r="A188" s="44" t="s">
        <v>346</v>
      </c>
      <c r="B188" s="40" t="s">
        <v>31</v>
      </c>
      <c r="C188" s="41" t="s">
        <v>347</v>
      </c>
      <c r="D188" s="42" t="s">
        <v>44</v>
      </c>
      <c r="E188" s="42">
        <v>129779.77</v>
      </c>
      <c r="F188" s="43" t="str">
        <f t="shared" si="2"/>
        <v>-</v>
      </c>
    </row>
    <row r="189" spans="1:6" ht="78.75">
      <c r="A189" s="44" t="s">
        <v>346</v>
      </c>
      <c r="B189" s="40" t="s">
        <v>31</v>
      </c>
      <c r="C189" s="41" t="s">
        <v>348</v>
      </c>
      <c r="D189" s="42" t="s">
        <v>44</v>
      </c>
      <c r="E189" s="42">
        <v>128779.77</v>
      </c>
      <c r="F189" s="43" t="str">
        <f t="shared" si="2"/>
        <v>-</v>
      </c>
    </row>
    <row r="190" spans="1:6" ht="78.75">
      <c r="A190" s="44" t="s">
        <v>346</v>
      </c>
      <c r="B190" s="40" t="s">
        <v>31</v>
      </c>
      <c r="C190" s="41" t="s">
        <v>349</v>
      </c>
      <c r="D190" s="42" t="s">
        <v>44</v>
      </c>
      <c r="E190" s="42">
        <v>1000</v>
      </c>
      <c r="F190" s="43" t="str">
        <f t="shared" si="2"/>
        <v>-</v>
      </c>
    </row>
    <row r="191" spans="1:6" ht="101.25">
      <c r="A191" s="45" t="s">
        <v>350</v>
      </c>
      <c r="B191" s="35" t="s">
        <v>31</v>
      </c>
      <c r="C191" s="36" t="s">
        <v>351</v>
      </c>
      <c r="D191" s="37">
        <v>414900</v>
      </c>
      <c r="E191" s="37">
        <v>481933.53</v>
      </c>
      <c r="F191" s="38" t="str">
        <f t="shared" si="2"/>
        <v>-</v>
      </c>
    </row>
    <row r="192" spans="1:6" ht="33.75">
      <c r="A192" s="39" t="s">
        <v>352</v>
      </c>
      <c r="B192" s="40" t="s">
        <v>31</v>
      </c>
      <c r="C192" s="41" t="s">
        <v>353</v>
      </c>
      <c r="D192" s="42" t="s">
        <v>44</v>
      </c>
      <c r="E192" s="42">
        <v>47.59</v>
      </c>
      <c r="F192" s="43" t="str">
        <f t="shared" si="2"/>
        <v>-</v>
      </c>
    </row>
    <row r="193" spans="1:6" ht="67.5">
      <c r="A193" s="39" t="s">
        <v>354</v>
      </c>
      <c r="B193" s="40" t="s">
        <v>31</v>
      </c>
      <c r="C193" s="41" t="s">
        <v>355</v>
      </c>
      <c r="D193" s="42" t="s">
        <v>44</v>
      </c>
      <c r="E193" s="42">
        <v>47.59</v>
      </c>
      <c r="F193" s="43" t="str">
        <f t="shared" si="2"/>
        <v>-</v>
      </c>
    </row>
    <row r="194" spans="1:6" ht="33.75">
      <c r="A194" s="39" t="s">
        <v>356</v>
      </c>
      <c r="B194" s="40" t="s">
        <v>31</v>
      </c>
      <c r="C194" s="41" t="s">
        <v>357</v>
      </c>
      <c r="D194" s="42">
        <v>162700</v>
      </c>
      <c r="E194" s="42">
        <v>176500</v>
      </c>
      <c r="F194" s="43" t="str">
        <f t="shared" si="2"/>
        <v>-</v>
      </c>
    </row>
    <row r="195" spans="1:6" ht="33.75">
      <c r="A195" s="39" t="s">
        <v>356</v>
      </c>
      <c r="B195" s="40" t="s">
        <v>31</v>
      </c>
      <c r="C195" s="41" t="s">
        <v>358</v>
      </c>
      <c r="D195" s="42">
        <v>2200</v>
      </c>
      <c r="E195" s="42" t="s">
        <v>44</v>
      </c>
      <c r="F195" s="43">
        <f t="shared" si="2"/>
        <v>2200</v>
      </c>
    </row>
    <row r="196" spans="1:6" ht="33.75">
      <c r="A196" s="39" t="s">
        <v>356</v>
      </c>
      <c r="B196" s="40" t="s">
        <v>31</v>
      </c>
      <c r="C196" s="41" t="s">
        <v>359</v>
      </c>
      <c r="D196" s="42">
        <v>160500</v>
      </c>
      <c r="E196" s="42" t="s">
        <v>44</v>
      </c>
      <c r="F196" s="43">
        <f t="shared" si="2"/>
        <v>160500</v>
      </c>
    </row>
    <row r="197" spans="1:6" ht="56.25">
      <c r="A197" s="39" t="s">
        <v>360</v>
      </c>
      <c r="B197" s="40" t="s">
        <v>31</v>
      </c>
      <c r="C197" s="41" t="s">
        <v>361</v>
      </c>
      <c r="D197" s="42" t="s">
        <v>44</v>
      </c>
      <c r="E197" s="42">
        <v>176500</v>
      </c>
      <c r="F197" s="43" t="str">
        <f t="shared" si="2"/>
        <v>-</v>
      </c>
    </row>
    <row r="198" spans="1:6" ht="56.25">
      <c r="A198" s="39" t="s">
        <v>360</v>
      </c>
      <c r="B198" s="40" t="s">
        <v>31</v>
      </c>
      <c r="C198" s="41" t="s">
        <v>362</v>
      </c>
      <c r="D198" s="42" t="s">
        <v>44</v>
      </c>
      <c r="E198" s="42">
        <v>2500</v>
      </c>
      <c r="F198" s="43" t="str">
        <f t="shared" si="2"/>
        <v>-</v>
      </c>
    </row>
    <row r="199" spans="1:6" ht="56.25">
      <c r="A199" s="39" t="s">
        <v>360</v>
      </c>
      <c r="B199" s="40" t="s">
        <v>31</v>
      </c>
      <c r="C199" s="41" t="s">
        <v>363</v>
      </c>
      <c r="D199" s="42" t="s">
        <v>44</v>
      </c>
      <c r="E199" s="42">
        <v>174000</v>
      </c>
      <c r="F199" s="43" t="str">
        <f t="shared" si="2"/>
        <v>-</v>
      </c>
    </row>
    <row r="200" spans="1:6" ht="22.5">
      <c r="A200" s="39" t="s">
        <v>364</v>
      </c>
      <c r="B200" s="40" t="s">
        <v>31</v>
      </c>
      <c r="C200" s="41" t="s">
        <v>365</v>
      </c>
      <c r="D200" s="42">
        <v>213800</v>
      </c>
      <c r="E200" s="42">
        <v>305385.94</v>
      </c>
      <c r="F200" s="43" t="str">
        <f t="shared" si="2"/>
        <v>-</v>
      </c>
    </row>
    <row r="201" spans="1:6" ht="22.5">
      <c r="A201" s="39" t="s">
        <v>364</v>
      </c>
      <c r="B201" s="40" t="s">
        <v>31</v>
      </c>
      <c r="C201" s="41" t="s">
        <v>366</v>
      </c>
      <c r="D201" s="42">
        <v>213800</v>
      </c>
      <c r="E201" s="42" t="s">
        <v>44</v>
      </c>
      <c r="F201" s="43">
        <f t="shared" si="2"/>
        <v>213800</v>
      </c>
    </row>
    <row r="202" spans="1:6" ht="56.25">
      <c r="A202" s="39" t="s">
        <v>367</v>
      </c>
      <c r="B202" s="40" t="s">
        <v>31</v>
      </c>
      <c r="C202" s="41" t="s">
        <v>368</v>
      </c>
      <c r="D202" s="42" t="s">
        <v>44</v>
      </c>
      <c r="E202" s="42">
        <v>305385.94</v>
      </c>
      <c r="F202" s="43" t="str">
        <f t="shared" si="2"/>
        <v>-</v>
      </c>
    </row>
    <row r="203" spans="1:6" ht="56.25">
      <c r="A203" s="39" t="s">
        <v>367</v>
      </c>
      <c r="B203" s="40" t="s">
        <v>31</v>
      </c>
      <c r="C203" s="41" t="s">
        <v>369</v>
      </c>
      <c r="D203" s="42" t="s">
        <v>44</v>
      </c>
      <c r="E203" s="42">
        <v>3000</v>
      </c>
      <c r="F203" s="43" t="str">
        <f t="shared" si="2"/>
        <v>-</v>
      </c>
    </row>
    <row r="204" spans="1:6" ht="56.25">
      <c r="A204" s="39" t="s">
        <v>367</v>
      </c>
      <c r="B204" s="40" t="s">
        <v>31</v>
      </c>
      <c r="C204" s="41" t="s">
        <v>370</v>
      </c>
      <c r="D204" s="42" t="s">
        <v>44</v>
      </c>
      <c r="E204" s="42">
        <v>302385.94</v>
      </c>
      <c r="F204" s="43" t="str">
        <f t="shared" si="2"/>
        <v>-</v>
      </c>
    </row>
    <row r="205" spans="1:6" ht="22.5">
      <c r="A205" s="39" t="s">
        <v>371</v>
      </c>
      <c r="B205" s="40" t="s">
        <v>31</v>
      </c>
      <c r="C205" s="41" t="s">
        <v>372</v>
      </c>
      <c r="D205" s="42">
        <v>38400</v>
      </c>
      <c r="E205" s="42" t="s">
        <v>44</v>
      </c>
      <c r="F205" s="43">
        <f t="shared" si="2"/>
        <v>38400</v>
      </c>
    </row>
    <row r="206" spans="1:6" ht="33.75">
      <c r="A206" s="39" t="s">
        <v>373</v>
      </c>
      <c r="B206" s="40" t="s">
        <v>31</v>
      </c>
      <c r="C206" s="41" t="s">
        <v>374</v>
      </c>
      <c r="D206" s="42">
        <v>38400</v>
      </c>
      <c r="E206" s="42" t="s">
        <v>44</v>
      </c>
      <c r="F206" s="43">
        <f t="shared" si="2"/>
        <v>38400</v>
      </c>
    </row>
    <row r="207" spans="1:6" ht="56.25">
      <c r="A207" s="34" t="s">
        <v>375</v>
      </c>
      <c r="B207" s="35" t="s">
        <v>31</v>
      </c>
      <c r="C207" s="36" t="s">
        <v>376</v>
      </c>
      <c r="D207" s="37">
        <v>1400500</v>
      </c>
      <c r="E207" s="37">
        <v>1675441.15</v>
      </c>
      <c r="F207" s="38" t="str">
        <f t="shared" si="2"/>
        <v>-</v>
      </c>
    </row>
    <row r="208" spans="1:6" ht="45">
      <c r="A208" s="39" t="s">
        <v>375</v>
      </c>
      <c r="B208" s="40" t="s">
        <v>31</v>
      </c>
      <c r="C208" s="41" t="s">
        <v>377</v>
      </c>
      <c r="D208" s="42">
        <v>1375100</v>
      </c>
      <c r="E208" s="42" t="s">
        <v>44</v>
      </c>
      <c r="F208" s="43">
        <f t="shared" si="2"/>
        <v>1375100</v>
      </c>
    </row>
    <row r="209" spans="1:6" ht="45">
      <c r="A209" s="39" t="s">
        <v>375</v>
      </c>
      <c r="B209" s="40" t="s">
        <v>31</v>
      </c>
      <c r="C209" s="41" t="s">
        <v>378</v>
      </c>
      <c r="D209" s="42">
        <v>25400</v>
      </c>
      <c r="E209" s="42" t="s">
        <v>44</v>
      </c>
      <c r="F209" s="43">
        <f t="shared" si="2"/>
        <v>25400</v>
      </c>
    </row>
    <row r="210" spans="1:6" ht="78.75">
      <c r="A210" s="44" t="s">
        <v>379</v>
      </c>
      <c r="B210" s="40" t="s">
        <v>31</v>
      </c>
      <c r="C210" s="41" t="s">
        <v>380</v>
      </c>
      <c r="D210" s="42" t="s">
        <v>44</v>
      </c>
      <c r="E210" s="42">
        <v>1675441.15</v>
      </c>
      <c r="F210" s="43" t="str">
        <f t="shared" si="2"/>
        <v>-</v>
      </c>
    </row>
    <row r="211" spans="1:6" ht="78.75">
      <c r="A211" s="44" t="s">
        <v>379</v>
      </c>
      <c r="B211" s="40" t="s">
        <v>31</v>
      </c>
      <c r="C211" s="41" t="s">
        <v>381</v>
      </c>
      <c r="D211" s="42" t="s">
        <v>44</v>
      </c>
      <c r="E211" s="42">
        <v>1649591.09</v>
      </c>
      <c r="F211" s="43" t="str">
        <f t="shared" si="2"/>
        <v>-</v>
      </c>
    </row>
    <row r="212" spans="1:6" ht="78.75">
      <c r="A212" s="44" t="s">
        <v>379</v>
      </c>
      <c r="B212" s="40" t="s">
        <v>31</v>
      </c>
      <c r="C212" s="41" t="s">
        <v>382</v>
      </c>
      <c r="D212" s="42" t="s">
        <v>44</v>
      </c>
      <c r="E212" s="42">
        <v>25850.06</v>
      </c>
      <c r="F212" s="43" t="str">
        <f t="shared" si="2"/>
        <v>-</v>
      </c>
    </row>
    <row r="213" spans="1:6" ht="22.5">
      <c r="A213" s="34" t="s">
        <v>383</v>
      </c>
      <c r="B213" s="35" t="s">
        <v>31</v>
      </c>
      <c r="C213" s="36" t="s">
        <v>384</v>
      </c>
      <c r="D213" s="37">
        <v>325300</v>
      </c>
      <c r="E213" s="37">
        <v>677750</v>
      </c>
      <c r="F213" s="38" t="str">
        <f aca="true" t="shared" si="3" ref="F213:F276">IF(OR(D213="-",IF(E213="-",0,E213)&gt;=IF(D213="-",0,D213)),"-",IF(D213="-",0,D213)-IF(E213="-",0,E213))</f>
        <v>-</v>
      </c>
    </row>
    <row r="214" spans="1:6" ht="33.75">
      <c r="A214" s="39" t="s">
        <v>385</v>
      </c>
      <c r="B214" s="40" t="s">
        <v>31</v>
      </c>
      <c r="C214" s="41" t="s">
        <v>386</v>
      </c>
      <c r="D214" s="42">
        <v>14000</v>
      </c>
      <c r="E214" s="42" t="s">
        <v>44</v>
      </c>
      <c r="F214" s="43">
        <f t="shared" si="3"/>
        <v>14000</v>
      </c>
    </row>
    <row r="215" spans="1:6" ht="45">
      <c r="A215" s="39" t="s">
        <v>387</v>
      </c>
      <c r="B215" s="40" t="s">
        <v>31</v>
      </c>
      <c r="C215" s="41" t="s">
        <v>388</v>
      </c>
      <c r="D215" s="42">
        <v>14000</v>
      </c>
      <c r="E215" s="42" t="s">
        <v>44</v>
      </c>
      <c r="F215" s="43">
        <f t="shared" si="3"/>
        <v>14000</v>
      </c>
    </row>
    <row r="216" spans="1:6" ht="22.5">
      <c r="A216" s="39" t="s">
        <v>389</v>
      </c>
      <c r="B216" s="40" t="s">
        <v>31</v>
      </c>
      <c r="C216" s="41" t="s">
        <v>390</v>
      </c>
      <c r="D216" s="42">
        <v>311300</v>
      </c>
      <c r="E216" s="42">
        <v>677750</v>
      </c>
      <c r="F216" s="43" t="str">
        <f t="shared" si="3"/>
        <v>-</v>
      </c>
    </row>
    <row r="217" spans="1:6" ht="56.25">
      <c r="A217" s="39" t="s">
        <v>391</v>
      </c>
      <c r="B217" s="40" t="s">
        <v>31</v>
      </c>
      <c r="C217" s="41" t="s">
        <v>392</v>
      </c>
      <c r="D217" s="42" t="s">
        <v>44</v>
      </c>
      <c r="E217" s="42">
        <v>677750</v>
      </c>
      <c r="F217" s="43" t="str">
        <f t="shared" si="3"/>
        <v>-</v>
      </c>
    </row>
    <row r="218" spans="1:6" ht="45">
      <c r="A218" s="34" t="s">
        <v>393</v>
      </c>
      <c r="B218" s="35" t="s">
        <v>31</v>
      </c>
      <c r="C218" s="36" t="s">
        <v>394</v>
      </c>
      <c r="D218" s="37">
        <v>142200</v>
      </c>
      <c r="E218" s="37">
        <v>134719.12</v>
      </c>
      <c r="F218" s="38">
        <f t="shared" si="3"/>
        <v>7480.880000000005</v>
      </c>
    </row>
    <row r="219" spans="1:6" ht="45">
      <c r="A219" s="39" t="s">
        <v>395</v>
      </c>
      <c r="B219" s="40" t="s">
        <v>31</v>
      </c>
      <c r="C219" s="41" t="s">
        <v>396</v>
      </c>
      <c r="D219" s="42">
        <v>142200</v>
      </c>
      <c r="E219" s="42">
        <v>134719.12</v>
      </c>
      <c r="F219" s="43">
        <f t="shared" si="3"/>
        <v>7480.880000000005</v>
      </c>
    </row>
    <row r="220" spans="1:6" ht="45">
      <c r="A220" s="39" t="s">
        <v>395</v>
      </c>
      <c r="B220" s="40" t="s">
        <v>31</v>
      </c>
      <c r="C220" s="41" t="s">
        <v>397</v>
      </c>
      <c r="D220" s="42">
        <v>142200</v>
      </c>
      <c r="E220" s="42">
        <v>134719.12</v>
      </c>
      <c r="F220" s="43">
        <f t="shared" si="3"/>
        <v>7480.880000000005</v>
      </c>
    </row>
    <row r="221" spans="1:6" ht="56.25">
      <c r="A221" s="34" t="s">
        <v>398</v>
      </c>
      <c r="B221" s="35" t="s">
        <v>31</v>
      </c>
      <c r="C221" s="36" t="s">
        <v>399</v>
      </c>
      <c r="D221" s="37">
        <v>122900</v>
      </c>
      <c r="E221" s="37">
        <v>130738.78</v>
      </c>
      <c r="F221" s="38" t="str">
        <f t="shared" si="3"/>
        <v>-</v>
      </c>
    </row>
    <row r="222" spans="1:6" ht="56.25">
      <c r="A222" s="39" t="s">
        <v>400</v>
      </c>
      <c r="B222" s="40" t="s">
        <v>31</v>
      </c>
      <c r="C222" s="41" t="s">
        <v>401</v>
      </c>
      <c r="D222" s="42">
        <v>122900</v>
      </c>
      <c r="E222" s="42">
        <v>130738.78</v>
      </c>
      <c r="F222" s="43" t="str">
        <f t="shared" si="3"/>
        <v>-</v>
      </c>
    </row>
    <row r="223" spans="1:6" ht="56.25">
      <c r="A223" s="39" t="s">
        <v>400</v>
      </c>
      <c r="B223" s="40" t="s">
        <v>31</v>
      </c>
      <c r="C223" s="41" t="s">
        <v>402</v>
      </c>
      <c r="D223" s="42">
        <v>122900</v>
      </c>
      <c r="E223" s="42" t="s">
        <v>44</v>
      </c>
      <c r="F223" s="43">
        <f t="shared" si="3"/>
        <v>122900</v>
      </c>
    </row>
    <row r="224" spans="1:6" ht="56.25">
      <c r="A224" s="39" t="s">
        <v>400</v>
      </c>
      <c r="B224" s="40" t="s">
        <v>31</v>
      </c>
      <c r="C224" s="41" t="s">
        <v>403</v>
      </c>
      <c r="D224" s="42" t="s">
        <v>44</v>
      </c>
      <c r="E224" s="42">
        <v>42649.27</v>
      </c>
      <c r="F224" s="43" t="str">
        <f t="shared" si="3"/>
        <v>-</v>
      </c>
    </row>
    <row r="225" spans="1:6" ht="90">
      <c r="A225" s="44" t="s">
        <v>404</v>
      </c>
      <c r="B225" s="40" t="s">
        <v>31</v>
      </c>
      <c r="C225" s="41" t="s">
        <v>405</v>
      </c>
      <c r="D225" s="42" t="s">
        <v>44</v>
      </c>
      <c r="E225" s="42">
        <v>88089.51</v>
      </c>
      <c r="F225" s="43" t="str">
        <f t="shared" si="3"/>
        <v>-</v>
      </c>
    </row>
    <row r="226" spans="1:6" ht="67.5">
      <c r="A226" s="34" t="s">
        <v>406</v>
      </c>
      <c r="B226" s="35" t="s">
        <v>31</v>
      </c>
      <c r="C226" s="36" t="s">
        <v>407</v>
      </c>
      <c r="D226" s="37">
        <v>276500</v>
      </c>
      <c r="E226" s="37">
        <v>202107.07</v>
      </c>
      <c r="F226" s="38">
        <f t="shared" si="3"/>
        <v>74392.93</v>
      </c>
    </row>
    <row r="227" spans="1:6" ht="56.25">
      <c r="A227" s="39" t="s">
        <v>406</v>
      </c>
      <c r="B227" s="40" t="s">
        <v>31</v>
      </c>
      <c r="C227" s="41" t="s">
        <v>408</v>
      </c>
      <c r="D227" s="42">
        <v>5000</v>
      </c>
      <c r="E227" s="42" t="s">
        <v>44</v>
      </c>
      <c r="F227" s="43">
        <f t="shared" si="3"/>
        <v>5000</v>
      </c>
    </row>
    <row r="228" spans="1:6" ht="56.25">
      <c r="A228" s="39" t="s">
        <v>406</v>
      </c>
      <c r="B228" s="40" t="s">
        <v>31</v>
      </c>
      <c r="C228" s="41" t="s">
        <v>409</v>
      </c>
      <c r="D228" s="42">
        <v>247400</v>
      </c>
      <c r="E228" s="42" t="s">
        <v>44</v>
      </c>
      <c r="F228" s="43">
        <f t="shared" si="3"/>
        <v>247400</v>
      </c>
    </row>
    <row r="229" spans="1:6" ht="56.25">
      <c r="A229" s="39" t="s">
        <v>406</v>
      </c>
      <c r="B229" s="40" t="s">
        <v>31</v>
      </c>
      <c r="C229" s="41" t="s">
        <v>410</v>
      </c>
      <c r="D229" s="42">
        <v>11900</v>
      </c>
      <c r="E229" s="42" t="s">
        <v>44</v>
      </c>
      <c r="F229" s="43">
        <f t="shared" si="3"/>
        <v>11900</v>
      </c>
    </row>
    <row r="230" spans="1:6" ht="56.25">
      <c r="A230" s="39" t="s">
        <v>406</v>
      </c>
      <c r="B230" s="40" t="s">
        <v>31</v>
      </c>
      <c r="C230" s="41" t="s">
        <v>411</v>
      </c>
      <c r="D230" s="42">
        <v>12200</v>
      </c>
      <c r="E230" s="42">
        <v>16.84</v>
      </c>
      <c r="F230" s="43">
        <f t="shared" si="3"/>
        <v>12183.16</v>
      </c>
    </row>
    <row r="231" spans="1:6" ht="90">
      <c r="A231" s="44" t="s">
        <v>412</v>
      </c>
      <c r="B231" s="40" t="s">
        <v>31</v>
      </c>
      <c r="C231" s="41" t="s">
        <v>413</v>
      </c>
      <c r="D231" s="42" t="s">
        <v>44</v>
      </c>
      <c r="E231" s="42">
        <v>202090.23</v>
      </c>
      <c r="F231" s="43" t="str">
        <f t="shared" si="3"/>
        <v>-</v>
      </c>
    </row>
    <row r="232" spans="1:6" ht="90">
      <c r="A232" s="44" t="s">
        <v>412</v>
      </c>
      <c r="B232" s="40" t="s">
        <v>31</v>
      </c>
      <c r="C232" s="41" t="s">
        <v>414</v>
      </c>
      <c r="D232" s="42" t="s">
        <v>44</v>
      </c>
      <c r="E232" s="42">
        <v>6000</v>
      </c>
      <c r="F232" s="43" t="str">
        <f t="shared" si="3"/>
        <v>-</v>
      </c>
    </row>
    <row r="233" spans="1:6" ht="90">
      <c r="A233" s="44" t="s">
        <v>412</v>
      </c>
      <c r="B233" s="40" t="s">
        <v>31</v>
      </c>
      <c r="C233" s="41" t="s">
        <v>415</v>
      </c>
      <c r="D233" s="42" t="s">
        <v>44</v>
      </c>
      <c r="E233" s="42">
        <v>2500</v>
      </c>
      <c r="F233" s="43" t="str">
        <f t="shared" si="3"/>
        <v>-</v>
      </c>
    </row>
    <row r="234" spans="1:6" ht="90">
      <c r="A234" s="44" t="s">
        <v>412</v>
      </c>
      <c r="B234" s="40" t="s">
        <v>31</v>
      </c>
      <c r="C234" s="41" t="s">
        <v>416</v>
      </c>
      <c r="D234" s="42" t="s">
        <v>44</v>
      </c>
      <c r="E234" s="42">
        <v>193590.23</v>
      </c>
      <c r="F234" s="43" t="str">
        <f t="shared" si="3"/>
        <v>-</v>
      </c>
    </row>
    <row r="235" spans="1:6" ht="67.5">
      <c r="A235" s="45" t="s">
        <v>417</v>
      </c>
      <c r="B235" s="35" t="s">
        <v>31</v>
      </c>
      <c r="C235" s="36" t="s">
        <v>418</v>
      </c>
      <c r="D235" s="37">
        <v>21300</v>
      </c>
      <c r="E235" s="37">
        <v>19891.76</v>
      </c>
      <c r="F235" s="38">
        <f t="shared" si="3"/>
        <v>1408.2400000000016</v>
      </c>
    </row>
    <row r="236" spans="1:6" ht="78.75">
      <c r="A236" s="44" t="s">
        <v>419</v>
      </c>
      <c r="B236" s="40" t="s">
        <v>31</v>
      </c>
      <c r="C236" s="41" t="s">
        <v>420</v>
      </c>
      <c r="D236" s="42">
        <v>21300</v>
      </c>
      <c r="E236" s="42">
        <v>19891.76</v>
      </c>
      <c r="F236" s="43">
        <f t="shared" si="3"/>
        <v>1408.2400000000016</v>
      </c>
    </row>
    <row r="237" spans="1:6" ht="33.75">
      <c r="A237" s="34" t="s">
        <v>421</v>
      </c>
      <c r="B237" s="35" t="s">
        <v>31</v>
      </c>
      <c r="C237" s="36" t="s">
        <v>422</v>
      </c>
      <c r="D237" s="37">
        <v>384000</v>
      </c>
      <c r="E237" s="37">
        <v>387565.52</v>
      </c>
      <c r="F237" s="38" t="str">
        <f t="shared" si="3"/>
        <v>-</v>
      </c>
    </row>
    <row r="238" spans="1:6" ht="45">
      <c r="A238" s="39" t="s">
        <v>423</v>
      </c>
      <c r="B238" s="40" t="s">
        <v>31</v>
      </c>
      <c r="C238" s="41" t="s">
        <v>424</v>
      </c>
      <c r="D238" s="42">
        <v>384000</v>
      </c>
      <c r="E238" s="42">
        <v>387565.52</v>
      </c>
      <c r="F238" s="43" t="str">
        <f t="shared" si="3"/>
        <v>-</v>
      </c>
    </row>
    <row r="239" spans="1:6" ht="45">
      <c r="A239" s="39" t="s">
        <v>423</v>
      </c>
      <c r="B239" s="40" t="s">
        <v>31</v>
      </c>
      <c r="C239" s="41" t="s">
        <v>425</v>
      </c>
      <c r="D239" s="42">
        <v>359800</v>
      </c>
      <c r="E239" s="42">
        <v>187512.4</v>
      </c>
      <c r="F239" s="43">
        <f t="shared" si="3"/>
        <v>172287.6</v>
      </c>
    </row>
    <row r="240" spans="1:6" ht="45">
      <c r="A240" s="39" t="s">
        <v>423</v>
      </c>
      <c r="B240" s="40" t="s">
        <v>31</v>
      </c>
      <c r="C240" s="41" t="s">
        <v>426</v>
      </c>
      <c r="D240" s="42">
        <v>24200</v>
      </c>
      <c r="E240" s="42">
        <v>200053.12</v>
      </c>
      <c r="F240" s="43" t="str">
        <f t="shared" si="3"/>
        <v>-</v>
      </c>
    </row>
    <row r="241" spans="1:6" ht="22.5">
      <c r="A241" s="34" t="s">
        <v>427</v>
      </c>
      <c r="B241" s="35" t="s">
        <v>31</v>
      </c>
      <c r="C241" s="36" t="s">
        <v>428</v>
      </c>
      <c r="D241" s="37">
        <v>2902800</v>
      </c>
      <c r="E241" s="37">
        <v>1639418.81</v>
      </c>
      <c r="F241" s="38">
        <f t="shared" si="3"/>
        <v>1263381.19</v>
      </c>
    </row>
    <row r="242" spans="1:6" ht="33.75">
      <c r="A242" s="39" t="s">
        <v>429</v>
      </c>
      <c r="B242" s="40" t="s">
        <v>31</v>
      </c>
      <c r="C242" s="41" t="s">
        <v>430</v>
      </c>
      <c r="D242" s="42">
        <v>2902800</v>
      </c>
      <c r="E242" s="42">
        <v>1639418.81</v>
      </c>
      <c r="F242" s="43">
        <f t="shared" si="3"/>
        <v>1263381.19</v>
      </c>
    </row>
    <row r="243" spans="1:6" ht="33.75">
      <c r="A243" s="39" t="s">
        <v>429</v>
      </c>
      <c r="B243" s="40" t="s">
        <v>31</v>
      </c>
      <c r="C243" s="41" t="s">
        <v>431</v>
      </c>
      <c r="D243" s="42">
        <v>220600</v>
      </c>
      <c r="E243" s="42" t="s">
        <v>44</v>
      </c>
      <c r="F243" s="43">
        <f t="shared" si="3"/>
        <v>220600</v>
      </c>
    </row>
    <row r="244" spans="1:6" ht="33.75">
      <c r="A244" s="39" t="s">
        <v>429</v>
      </c>
      <c r="B244" s="40" t="s">
        <v>31</v>
      </c>
      <c r="C244" s="41" t="s">
        <v>432</v>
      </c>
      <c r="D244" s="42">
        <v>206100</v>
      </c>
      <c r="E244" s="42" t="s">
        <v>44</v>
      </c>
      <c r="F244" s="43">
        <f t="shared" si="3"/>
        <v>206100</v>
      </c>
    </row>
    <row r="245" spans="1:6" ht="33.75">
      <c r="A245" s="39" t="s">
        <v>429</v>
      </c>
      <c r="B245" s="40" t="s">
        <v>31</v>
      </c>
      <c r="C245" s="41" t="s">
        <v>433</v>
      </c>
      <c r="D245" s="42">
        <v>548600</v>
      </c>
      <c r="E245" s="42" t="s">
        <v>44</v>
      </c>
      <c r="F245" s="43">
        <f t="shared" si="3"/>
        <v>548600</v>
      </c>
    </row>
    <row r="246" spans="1:6" ht="33.75">
      <c r="A246" s="39" t="s">
        <v>429</v>
      </c>
      <c r="B246" s="40" t="s">
        <v>31</v>
      </c>
      <c r="C246" s="41" t="s">
        <v>434</v>
      </c>
      <c r="D246" s="42">
        <v>5800</v>
      </c>
      <c r="E246" s="42" t="s">
        <v>44</v>
      </c>
      <c r="F246" s="43">
        <f t="shared" si="3"/>
        <v>5800</v>
      </c>
    </row>
    <row r="247" spans="1:6" ht="33.75">
      <c r="A247" s="39" t="s">
        <v>429</v>
      </c>
      <c r="B247" s="40" t="s">
        <v>31</v>
      </c>
      <c r="C247" s="41" t="s">
        <v>435</v>
      </c>
      <c r="D247" s="42">
        <v>1706900</v>
      </c>
      <c r="E247" s="42" t="s">
        <v>44</v>
      </c>
      <c r="F247" s="43">
        <f t="shared" si="3"/>
        <v>1706900</v>
      </c>
    </row>
    <row r="248" spans="1:6" ht="33.75">
      <c r="A248" s="39" t="s">
        <v>429</v>
      </c>
      <c r="B248" s="40" t="s">
        <v>31</v>
      </c>
      <c r="C248" s="41" t="s">
        <v>436</v>
      </c>
      <c r="D248" s="42">
        <v>2900</v>
      </c>
      <c r="E248" s="42" t="s">
        <v>44</v>
      </c>
      <c r="F248" s="43">
        <f t="shared" si="3"/>
        <v>2900</v>
      </c>
    </row>
    <row r="249" spans="1:6" ht="33.75">
      <c r="A249" s="39" t="s">
        <v>429</v>
      </c>
      <c r="B249" s="40" t="s">
        <v>31</v>
      </c>
      <c r="C249" s="41" t="s">
        <v>437</v>
      </c>
      <c r="D249" s="42">
        <v>2900</v>
      </c>
      <c r="E249" s="42" t="s">
        <v>44</v>
      </c>
      <c r="F249" s="43">
        <f t="shared" si="3"/>
        <v>2900</v>
      </c>
    </row>
    <row r="250" spans="1:6" ht="33.75">
      <c r="A250" s="39" t="s">
        <v>429</v>
      </c>
      <c r="B250" s="40" t="s">
        <v>31</v>
      </c>
      <c r="C250" s="41" t="s">
        <v>438</v>
      </c>
      <c r="D250" s="42">
        <v>5800</v>
      </c>
      <c r="E250" s="42">
        <v>14250</v>
      </c>
      <c r="F250" s="43" t="str">
        <f t="shared" si="3"/>
        <v>-</v>
      </c>
    </row>
    <row r="251" spans="1:6" ht="33.75">
      <c r="A251" s="39" t="s">
        <v>429</v>
      </c>
      <c r="B251" s="40" t="s">
        <v>31</v>
      </c>
      <c r="C251" s="41" t="s">
        <v>439</v>
      </c>
      <c r="D251" s="42">
        <v>203200</v>
      </c>
      <c r="E251" s="42">
        <v>135232.63</v>
      </c>
      <c r="F251" s="43">
        <f t="shared" si="3"/>
        <v>67967.37</v>
      </c>
    </row>
    <row r="252" spans="1:6" ht="67.5">
      <c r="A252" s="39" t="s">
        <v>440</v>
      </c>
      <c r="B252" s="40" t="s">
        <v>31</v>
      </c>
      <c r="C252" s="41" t="s">
        <v>441</v>
      </c>
      <c r="D252" s="42" t="s">
        <v>44</v>
      </c>
      <c r="E252" s="42">
        <v>1489936.18</v>
      </c>
      <c r="F252" s="43" t="str">
        <f t="shared" si="3"/>
        <v>-</v>
      </c>
    </row>
    <row r="253" spans="1:6" ht="67.5">
      <c r="A253" s="39" t="s">
        <v>440</v>
      </c>
      <c r="B253" s="40" t="s">
        <v>31</v>
      </c>
      <c r="C253" s="41" t="s">
        <v>442</v>
      </c>
      <c r="D253" s="42" t="s">
        <v>44</v>
      </c>
      <c r="E253" s="42">
        <v>3000</v>
      </c>
      <c r="F253" s="43" t="str">
        <f t="shared" si="3"/>
        <v>-</v>
      </c>
    </row>
    <row r="254" spans="1:6" ht="67.5">
      <c r="A254" s="39" t="s">
        <v>440</v>
      </c>
      <c r="B254" s="40" t="s">
        <v>31</v>
      </c>
      <c r="C254" s="41" t="s">
        <v>443</v>
      </c>
      <c r="D254" s="42" t="s">
        <v>44</v>
      </c>
      <c r="E254" s="42">
        <v>234800</v>
      </c>
      <c r="F254" s="43" t="str">
        <f t="shared" si="3"/>
        <v>-</v>
      </c>
    </row>
    <row r="255" spans="1:6" ht="67.5">
      <c r="A255" s="39" t="s">
        <v>440</v>
      </c>
      <c r="B255" s="40" t="s">
        <v>31</v>
      </c>
      <c r="C255" s="41" t="s">
        <v>444</v>
      </c>
      <c r="D255" s="42" t="s">
        <v>44</v>
      </c>
      <c r="E255" s="42">
        <v>520300</v>
      </c>
      <c r="F255" s="43" t="str">
        <f t="shared" si="3"/>
        <v>-</v>
      </c>
    </row>
    <row r="256" spans="1:6" ht="67.5">
      <c r="A256" s="39" t="s">
        <v>440</v>
      </c>
      <c r="B256" s="40" t="s">
        <v>31</v>
      </c>
      <c r="C256" s="41" t="s">
        <v>445</v>
      </c>
      <c r="D256" s="42" t="s">
        <v>44</v>
      </c>
      <c r="E256" s="42">
        <v>100000</v>
      </c>
      <c r="F256" s="43" t="str">
        <f t="shared" si="3"/>
        <v>-</v>
      </c>
    </row>
    <row r="257" spans="1:6" ht="67.5">
      <c r="A257" s="39" t="s">
        <v>440</v>
      </c>
      <c r="B257" s="40" t="s">
        <v>31</v>
      </c>
      <c r="C257" s="41" t="s">
        <v>446</v>
      </c>
      <c r="D257" s="42" t="s">
        <v>44</v>
      </c>
      <c r="E257" s="42">
        <v>631836.18</v>
      </c>
      <c r="F257" s="43" t="str">
        <f t="shared" si="3"/>
        <v>-</v>
      </c>
    </row>
    <row r="258" spans="1:6" ht="12.75">
      <c r="A258" s="34" t="s">
        <v>447</v>
      </c>
      <c r="B258" s="35" t="s">
        <v>31</v>
      </c>
      <c r="C258" s="36" t="s">
        <v>448</v>
      </c>
      <c r="D258" s="37">
        <v>3903300</v>
      </c>
      <c r="E258" s="37">
        <v>4293703.75</v>
      </c>
      <c r="F258" s="38" t="str">
        <f t="shared" si="3"/>
        <v>-</v>
      </c>
    </row>
    <row r="259" spans="1:6" ht="12.75">
      <c r="A259" s="34" t="s">
        <v>449</v>
      </c>
      <c r="B259" s="35" t="s">
        <v>31</v>
      </c>
      <c r="C259" s="36" t="s">
        <v>450</v>
      </c>
      <c r="D259" s="37" t="s">
        <v>44</v>
      </c>
      <c r="E259" s="37">
        <v>8296.41</v>
      </c>
      <c r="F259" s="38" t="str">
        <f t="shared" si="3"/>
        <v>-</v>
      </c>
    </row>
    <row r="260" spans="1:6" ht="22.5">
      <c r="A260" s="39" t="s">
        <v>451</v>
      </c>
      <c r="B260" s="40" t="s">
        <v>31</v>
      </c>
      <c r="C260" s="41" t="s">
        <v>452</v>
      </c>
      <c r="D260" s="42" t="s">
        <v>44</v>
      </c>
      <c r="E260" s="42">
        <v>8296.41</v>
      </c>
      <c r="F260" s="43" t="str">
        <f t="shared" si="3"/>
        <v>-</v>
      </c>
    </row>
    <row r="261" spans="1:6" ht="12.75">
      <c r="A261" s="34" t="s">
        <v>453</v>
      </c>
      <c r="B261" s="35" t="s">
        <v>31</v>
      </c>
      <c r="C261" s="36" t="s">
        <v>454</v>
      </c>
      <c r="D261" s="37">
        <v>3903300</v>
      </c>
      <c r="E261" s="37">
        <v>4285407.34</v>
      </c>
      <c r="F261" s="38" t="str">
        <f t="shared" si="3"/>
        <v>-</v>
      </c>
    </row>
    <row r="262" spans="1:6" ht="22.5">
      <c r="A262" s="39" t="s">
        <v>455</v>
      </c>
      <c r="B262" s="40" t="s">
        <v>31</v>
      </c>
      <c r="C262" s="41" t="s">
        <v>456</v>
      </c>
      <c r="D262" s="42">
        <v>3903300</v>
      </c>
      <c r="E262" s="42">
        <v>4285407.34</v>
      </c>
      <c r="F262" s="43" t="str">
        <f t="shared" si="3"/>
        <v>-</v>
      </c>
    </row>
    <row r="263" spans="1:6" ht="22.5">
      <c r="A263" s="39" t="s">
        <v>455</v>
      </c>
      <c r="B263" s="40" t="s">
        <v>31</v>
      </c>
      <c r="C263" s="41" t="s">
        <v>457</v>
      </c>
      <c r="D263" s="42" t="s">
        <v>44</v>
      </c>
      <c r="E263" s="42">
        <v>130000</v>
      </c>
      <c r="F263" s="43" t="str">
        <f t="shared" si="3"/>
        <v>-</v>
      </c>
    </row>
    <row r="264" spans="1:6" ht="22.5">
      <c r="A264" s="39" t="s">
        <v>455</v>
      </c>
      <c r="B264" s="40" t="s">
        <v>31</v>
      </c>
      <c r="C264" s="41" t="s">
        <v>458</v>
      </c>
      <c r="D264" s="42">
        <v>3903300</v>
      </c>
      <c r="E264" s="42">
        <v>4155407.34</v>
      </c>
      <c r="F264" s="43" t="str">
        <f t="shared" si="3"/>
        <v>-</v>
      </c>
    </row>
    <row r="265" spans="1:6" ht="12.75">
      <c r="A265" s="34" t="s">
        <v>459</v>
      </c>
      <c r="B265" s="35" t="s">
        <v>31</v>
      </c>
      <c r="C265" s="36" t="s">
        <v>460</v>
      </c>
      <c r="D265" s="37">
        <v>1778864708.07</v>
      </c>
      <c r="E265" s="37">
        <v>1755993880.6</v>
      </c>
      <c r="F265" s="38">
        <f t="shared" si="3"/>
        <v>22870827.47000003</v>
      </c>
    </row>
    <row r="266" spans="1:6" ht="33.75">
      <c r="A266" s="34" t="s">
        <v>461</v>
      </c>
      <c r="B266" s="35" t="s">
        <v>31</v>
      </c>
      <c r="C266" s="36" t="s">
        <v>462</v>
      </c>
      <c r="D266" s="37">
        <v>1785646300</v>
      </c>
      <c r="E266" s="37">
        <v>1762775472.53</v>
      </c>
      <c r="F266" s="38">
        <f t="shared" si="3"/>
        <v>22870827.47000003</v>
      </c>
    </row>
    <row r="267" spans="1:6" ht="22.5">
      <c r="A267" s="34" t="s">
        <v>463</v>
      </c>
      <c r="B267" s="35" t="s">
        <v>31</v>
      </c>
      <c r="C267" s="36" t="s">
        <v>464</v>
      </c>
      <c r="D267" s="37">
        <v>255732100</v>
      </c>
      <c r="E267" s="37">
        <v>255732100</v>
      </c>
      <c r="F267" s="38" t="str">
        <f t="shared" si="3"/>
        <v>-</v>
      </c>
    </row>
    <row r="268" spans="1:6" ht="12.75">
      <c r="A268" s="39" t="s">
        <v>465</v>
      </c>
      <c r="B268" s="40" t="s">
        <v>31</v>
      </c>
      <c r="C268" s="41" t="s">
        <v>466</v>
      </c>
      <c r="D268" s="42">
        <v>217187700</v>
      </c>
      <c r="E268" s="42">
        <v>217187700</v>
      </c>
      <c r="F268" s="43" t="str">
        <f t="shared" si="3"/>
        <v>-</v>
      </c>
    </row>
    <row r="269" spans="1:6" ht="22.5">
      <c r="A269" s="39" t="s">
        <v>467</v>
      </c>
      <c r="B269" s="40" t="s">
        <v>31</v>
      </c>
      <c r="C269" s="41" t="s">
        <v>468</v>
      </c>
      <c r="D269" s="42">
        <v>217187700</v>
      </c>
      <c r="E269" s="42">
        <v>217187700</v>
      </c>
      <c r="F269" s="43" t="str">
        <f t="shared" si="3"/>
        <v>-</v>
      </c>
    </row>
    <row r="270" spans="1:6" ht="22.5">
      <c r="A270" s="39" t="s">
        <v>469</v>
      </c>
      <c r="B270" s="40" t="s">
        <v>31</v>
      </c>
      <c r="C270" s="41" t="s">
        <v>470</v>
      </c>
      <c r="D270" s="42">
        <v>38544400</v>
      </c>
      <c r="E270" s="42">
        <v>38544400</v>
      </c>
      <c r="F270" s="43" t="str">
        <f t="shared" si="3"/>
        <v>-</v>
      </c>
    </row>
    <row r="271" spans="1:6" ht="22.5">
      <c r="A271" s="39" t="s">
        <v>471</v>
      </c>
      <c r="B271" s="40" t="s">
        <v>31</v>
      </c>
      <c r="C271" s="41" t="s">
        <v>472</v>
      </c>
      <c r="D271" s="42">
        <v>38544400</v>
      </c>
      <c r="E271" s="42">
        <v>38544400</v>
      </c>
      <c r="F271" s="43" t="str">
        <f t="shared" si="3"/>
        <v>-</v>
      </c>
    </row>
    <row r="272" spans="1:6" ht="22.5">
      <c r="A272" s="34" t="s">
        <v>473</v>
      </c>
      <c r="B272" s="35" t="s">
        <v>31</v>
      </c>
      <c r="C272" s="36" t="s">
        <v>474</v>
      </c>
      <c r="D272" s="37">
        <v>350796400</v>
      </c>
      <c r="E272" s="37">
        <v>346547883.54</v>
      </c>
      <c r="F272" s="38">
        <f t="shared" si="3"/>
        <v>4248516.459999979</v>
      </c>
    </row>
    <row r="273" spans="1:6" ht="22.5">
      <c r="A273" s="39" t="s">
        <v>475</v>
      </c>
      <c r="B273" s="40" t="s">
        <v>31</v>
      </c>
      <c r="C273" s="41" t="s">
        <v>476</v>
      </c>
      <c r="D273" s="42">
        <v>4655500</v>
      </c>
      <c r="E273" s="42">
        <v>4655327</v>
      </c>
      <c r="F273" s="43">
        <f t="shared" si="3"/>
        <v>173</v>
      </c>
    </row>
    <row r="274" spans="1:6" ht="22.5">
      <c r="A274" s="39" t="s">
        <v>477</v>
      </c>
      <c r="B274" s="40" t="s">
        <v>31</v>
      </c>
      <c r="C274" s="41" t="s">
        <v>478</v>
      </c>
      <c r="D274" s="42">
        <v>4655500</v>
      </c>
      <c r="E274" s="42">
        <v>4655327</v>
      </c>
      <c r="F274" s="43">
        <f t="shared" si="3"/>
        <v>173</v>
      </c>
    </row>
    <row r="275" spans="1:6" ht="22.5">
      <c r="A275" s="39" t="s">
        <v>477</v>
      </c>
      <c r="B275" s="40" t="s">
        <v>31</v>
      </c>
      <c r="C275" s="41" t="s">
        <v>479</v>
      </c>
      <c r="D275" s="42">
        <v>4655500</v>
      </c>
      <c r="E275" s="42">
        <v>4655327</v>
      </c>
      <c r="F275" s="43">
        <f t="shared" si="3"/>
        <v>173</v>
      </c>
    </row>
    <row r="276" spans="1:6" ht="33.75">
      <c r="A276" s="39" t="s">
        <v>480</v>
      </c>
      <c r="B276" s="40" t="s">
        <v>31</v>
      </c>
      <c r="C276" s="41" t="s">
        <v>481</v>
      </c>
      <c r="D276" s="42">
        <v>18027400</v>
      </c>
      <c r="E276" s="42">
        <v>17904431.31</v>
      </c>
      <c r="F276" s="43">
        <f t="shared" si="3"/>
        <v>122968.69000000134</v>
      </c>
    </row>
    <row r="277" spans="1:6" ht="33.75">
      <c r="A277" s="39" t="s">
        <v>482</v>
      </c>
      <c r="B277" s="40" t="s">
        <v>31</v>
      </c>
      <c r="C277" s="41" t="s">
        <v>483</v>
      </c>
      <c r="D277" s="42">
        <v>18027400</v>
      </c>
      <c r="E277" s="42">
        <v>17904431.31</v>
      </c>
      <c r="F277" s="43">
        <f aca="true" t="shared" si="4" ref="F277:F340">IF(OR(D277="-",IF(E277="-",0,E277)&gt;=IF(D277="-",0,D277)),"-",IF(D277="-",0,D277)-IF(E277="-",0,E277))</f>
        <v>122968.69000000134</v>
      </c>
    </row>
    <row r="278" spans="1:6" ht="67.5">
      <c r="A278" s="44" t="s">
        <v>484</v>
      </c>
      <c r="B278" s="40" t="s">
        <v>31</v>
      </c>
      <c r="C278" s="41" t="s">
        <v>485</v>
      </c>
      <c r="D278" s="42">
        <v>136248800</v>
      </c>
      <c r="E278" s="42">
        <v>135782234.49</v>
      </c>
      <c r="F278" s="43">
        <f t="shared" si="4"/>
        <v>466565.50999999046</v>
      </c>
    </row>
    <row r="279" spans="1:6" ht="78.75">
      <c r="A279" s="44" t="s">
        <v>486</v>
      </c>
      <c r="B279" s="40" t="s">
        <v>31</v>
      </c>
      <c r="C279" s="41" t="s">
        <v>487</v>
      </c>
      <c r="D279" s="42">
        <v>136248800</v>
      </c>
      <c r="E279" s="42">
        <v>135782234.49</v>
      </c>
      <c r="F279" s="43">
        <f t="shared" si="4"/>
        <v>466565.50999999046</v>
      </c>
    </row>
    <row r="280" spans="1:6" ht="67.5">
      <c r="A280" s="39" t="s">
        <v>488</v>
      </c>
      <c r="B280" s="40" t="s">
        <v>31</v>
      </c>
      <c r="C280" s="41" t="s">
        <v>489</v>
      </c>
      <c r="D280" s="42">
        <v>24159000</v>
      </c>
      <c r="E280" s="42">
        <v>20707646.2</v>
      </c>
      <c r="F280" s="43">
        <f t="shared" si="4"/>
        <v>3451353.8000000007</v>
      </c>
    </row>
    <row r="281" spans="1:6" ht="56.25">
      <c r="A281" s="39" t="s">
        <v>490</v>
      </c>
      <c r="B281" s="40" t="s">
        <v>31</v>
      </c>
      <c r="C281" s="41" t="s">
        <v>491</v>
      </c>
      <c r="D281" s="42">
        <v>24159000</v>
      </c>
      <c r="E281" s="42">
        <v>20707646.2</v>
      </c>
      <c r="F281" s="43">
        <f t="shared" si="4"/>
        <v>3451353.8000000007</v>
      </c>
    </row>
    <row r="282" spans="1:6" ht="33.75">
      <c r="A282" s="39" t="s">
        <v>492</v>
      </c>
      <c r="B282" s="40" t="s">
        <v>31</v>
      </c>
      <c r="C282" s="41" t="s">
        <v>493</v>
      </c>
      <c r="D282" s="42">
        <v>1732900</v>
      </c>
      <c r="E282" s="42">
        <v>1730418.34</v>
      </c>
      <c r="F282" s="43">
        <f t="shared" si="4"/>
        <v>2481.659999999916</v>
      </c>
    </row>
    <row r="283" spans="1:6" ht="33.75">
      <c r="A283" s="39" t="s">
        <v>494</v>
      </c>
      <c r="B283" s="40" t="s">
        <v>31</v>
      </c>
      <c r="C283" s="41" t="s">
        <v>495</v>
      </c>
      <c r="D283" s="42">
        <v>1732900</v>
      </c>
      <c r="E283" s="42">
        <v>1730418.34</v>
      </c>
      <c r="F283" s="43">
        <f t="shared" si="4"/>
        <v>2481.659999999916</v>
      </c>
    </row>
    <row r="284" spans="1:6" ht="12.75">
      <c r="A284" s="39" t="s">
        <v>496</v>
      </c>
      <c r="B284" s="40" t="s">
        <v>31</v>
      </c>
      <c r="C284" s="41" t="s">
        <v>497</v>
      </c>
      <c r="D284" s="42">
        <v>68700</v>
      </c>
      <c r="E284" s="42">
        <v>68657.71</v>
      </c>
      <c r="F284" s="43">
        <f t="shared" si="4"/>
        <v>42.2899999999936</v>
      </c>
    </row>
    <row r="285" spans="1:6" ht="22.5">
      <c r="A285" s="39" t="s">
        <v>498</v>
      </c>
      <c r="B285" s="40" t="s">
        <v>31</v>
      </c>
      <c r="C285" s="41" t="s">
        <v>499</v>
      </c>
      <c r="D285" s="42">
        <v>68700</v>
      </c>
      <c r="E285" s="42">
        <v>68657.71</v>
      </c>
      <c r="F285" s="43">
        <f t="shared" si="4"/>
        <v>42.2899999999936</v>
      </c>
    </row>
    <row r="286" spans="1:6" ht="67.5">
      <c r="A286" s="39" t="s">
        <v>500</v>
      </c>
      <c r="B286" s="40" t="s">
        <v>31</v>
      </c>
      <c r="C286" s="41" t="s">
        <v>501</v>
      </c>
      <c r="D286" s="42">
        <v>4307500</v>
      </c>
      <c r="E286" s="42">
        <v>4307456.51</v>
      </c>
      <c r="F286" s="43">
        <f t="shared" si="4"/>
        <v>43.49000000022352</v>
      </c>
    </row>
    <row r="287" spans="1:6" ht="67.5">
      <c r="A287" s="39" t="s">
        <v>502</v>
      </c>
      <c r="B287" s="40" t="s">
        <v>31</v>
      </c>
      <c r="C287" s="41" t="s">
        <v>503</v>
      </c>
      <c r="D287" s="42">
        <v>4307500</v>
      </c>
      <c r="E287" s="42">
        <v>4307456.51</v>
      </c>
      <c r="F287" s="43">
        <f t="shared" si="4"/>
        <v>43.49000000022352</v>
      </c>
    </row>
    <row r="288" spans="1:6" ht="12.75">
      <c r="A288" s="39" t="s">
        <v>504</v>
      </c>
      <c r="B288" s="40" t="s">
        <v>31</v>
      </c>
      <c r="C288" s="41" t="s">
        <v>505</v>
      </c>
      <c r="D288" s="42">
        <v>161596600</v>
      </c>
      <c r="E288" s="42">
        <v>161391711.98</v>
      </c>
      <c r="F288" s="43">
        <f t="shared" si="4"/>
        <v>204888.02000001073</v>
      </c>
    </row>
    <row r="289" spans="1:6" ht="12.75">
      <c r="A289" s="39" t="s">
        <v>506</v>
      </c>
      <c r="B289" s="40" t="s">
        <v>31</v>
      </c>
      <c r="C289" s="41" t="s">
        <v>507</v>
      </c>
      <c r="D289" s="42">
        <v>161596600</v>
      </c>
      <c r="E289" s="42">
        <v>161391711.98</v>
      </c>
      <c r="F289" s="43">
        <f t="shared" si="4"/>
        <v>204888.02000001073</v>
      </c>
    </row>
    <row r="290" spans="1:6" ht="12.75">
      <c r="A290" s="39" t="s">
        <v>506</v>
      </c>
      <c r="B290" s="40" t="s">
        <v>31</v>
      </c>
      <c r="C290" s="41" t="s">
        <v>508</v>
      </c>
      <c r="D290" s="42">
        <v>40030300</v>
      </c>
      <c r="E290" s="42">
        <v>39825613.76</v>
      </c>
      <c r="F290" s="43">
        <f t="shared" si="4"/>
        <v>204686.2400000021</v>
      </c>
    </row>
    <row r="291" spans="1:6" ht="12.75">
      <c r="A291" s="39" t="s">
        <v>506</v>
      </c>
      <c r="B291" s="40" t="s">
        <v>31</v>
      </c>
      <c r="C291" s="41" t="s">
        <v>509</v>
      </c>
      <c r="D291" s="42">
        <v>37934300</v>
      </c>
      <c r="E291" s="42">
        <v>37934300</v>
      </c>
      <c r="F291" s="43" t="str">
        <f t="shared" si="4"/>
        <v>-</v>
      </c>
    </row>
    <row r="292" spans="1:6" ht="12.75">
      <c r="A292" s="39" t="s">
        <v>506</v>
      </c>
      <c r="B292" s="40" t="s">
        <v>31</v>
      </c>
      <c r="C292" s="41" t="s">
        <v>510</v>
      </c>
      <c r="D292" s="42">
        <v>82597400</v>
      </c>
      <c r="E292" s="42">
        <v>82597199.5</v>
      </c>
      <c r="F292" s="43">
        <f t="shared" si="4"/>
        <v>200.5</v>
      </c>
    </row>
    <row r="293" spans="1:6" ht="12.75">
      <c r="A293" s="39" t="s">
        <v>506</v>
      </c>
      <c r="B293" s="40" t="s">
        <v>31</v>
      </c>
      <c r="C293" s="41" t="s">
        <v>511</v>
      </c>
      <c r="D293" s="42">
        <v>1034600</v>
      </c>
      <c r="E293" s="42">
        <v>1034598.72</v>
      </c>
      <c r="F293" s="43">
        <f t="shared" si="4"/>
        <v>1.2800000000279397</v>
      </c>
    </row>
    <row r="294" spans="1:6" ht="22.5">
      <c r="A294" s="34" t="s">
        <v>512</v>
      </c>
      <c r="B294" s="35" t="s">
        <v>31</v>
      </c>
      <c r="C294" s="36" t="s">
        <v>513</v>
      </c>
      <c r="D294" s="37">
        <v>1020524300</v>
      </c>
      <c r="E294" s="37">
        <v>1003336366.66</v>
      </c>
      <c r="F294" s="38">
        <f t="shared" si="4"/>
        <v>17187933.340000033</v>
      </c>
    </row>
    <row r="295" spans="1:6" ht="45">
      <c r="A295" s="39" t="s">
        <v>514</v>
      </c>
      <c r="B295" s="40" t="s">
        <v>31</v>
      </c>
      <c r="C295" s="41" t="s">
        <v>515</v>
      </c>
      <c r="D295" s="42">
        <v>747200</v>
      </c>
      <c r="E295" s="42">
        <v>717300</v>
      </c>
      <c r="F295" s="43">
        <f t="shared" si="4"/>
        <v>29900</v>
      </c>
    </row>
    <row r="296" spans="1:6" ht="45">
      <c r="A296" s="39" t="s">
        <v>516</v>
      </c>
      <c r="B296" s="40" t="s">
        <v>31</v>
      </c>
      <c r="C296" s="41" t="s">
        <v>517</v>
      </c>
      <c r="D296" s="42">
        <v>747200</v>
      </c>
      <c r="E296" s="42">
        <v>717300</v>
      </c>
      <c r="F296" s="43">
        <f t="shared" si="4"/>
        <v>29900</v>
      </c>
    </row>
    <row r="297" spans="1:6" ht="33.75">
      <c r="A297" s="39" t="s">
        <v>518</v>
      </c>
      <c r="B297" s="40" t="s">
        <v>31</v>
      </c>
      <c r="C297" s="41" t="s">
        <v>519</v>
      </c>
      <c r="D297" s="42">
        <v>74394500</v>
      </c>
      <c r="E297" s="42">
        <v>74394500</v>
      </c>
      <c r="F297" s="43" t="str">
        <f t="shared" si="4"/>
        <v>-</v>
      </c>
    </row>
    <row r="298" spans="1:6" ht="33.75">
      <c r="A298" s="39" t="s">
        <v>520</v>
      </c>
      <c r="B298" s="40" t="s">
        <v>31</v>
      </c>
      <c r="C298" s="41" t="s">
        <v>521</v>
      </c>
      <c r="D298" s="42">
        <v>74394500</v>
      </c>
      <c r="E298" s="42">
        <v>74394500</v>
      </c>
      <c r="F298" s="43" t="str">
        <f t="shared" si="4"/>
        <v>-</v>
      </c>
    </row>
    <row r="299" spans="1:6" ht="33.75">
      <c r="A299" s="39" t="s">
        <v>522</v>
      </c>
      <c r="B299" s="40" t="s">
        <v>31</v>
      </c>
      <c r="C299" s="41" t="s">
        <v>523</v>
      </c>
      <c r="D299" s="42">
        <v>303416400</v>
      </c>
      <c r="E299" s="42">
        <v>301724424.69</v>
      </c>
      <c r="F299" s="43">
        <f t="shared" si="4"/>
        <v>1691975.3100000024</v>
      </c>
    </row>
    <row r="300" spans="1:6" ht="33.75">
      <c r="A300" s="39" t="s">
        <v>524</v>
      </c>
      <c r="B300" s="40" t="s">
        <v>31</v>
      </c>
      <c r="C300" s="41" t="s">
        <v>525</v>
      </c>
      <c r="D300" s="42">
        <v>303416400</v>
      </c>
      <c r="E300" s="42">
        <v>301724424.69</v>
      </c>
      <c r="F300" s="43">
        <f t="shared" si="4"/>
        <v>1691975.3100000024</v>
      </c>
    </row>
    <row r="301" spans="1:6" ht="33.75">
      <c r="A301" s="39" t="s">
        <v>524</v>
      </c>
      <c r="B301" s="40" t="s">
        <v>31</v>
      </c>
      <c r="C301" s="41" t="s">
        <v>526</v>
      </c>
      <c r="D301" s="42">
        <v>15714200</v>
      </c>
      <c r="E301" s="42">
        <v>15714200</v>
      </c>
      <c r="F301" s="43" t="str">
        <f t="shared" si="4"/>
        <v>-</v>
      </c>
    </row>
    <row r="302" spans="1:6" ht="33.75">
      <c r="A302" s="39" t="s">
        <v>524</v>
      </c>
      <c r="B302" s="40" t="s">
        <v>31</v>
      </c>
      <c r="C302" s="41" t="s">
        <v>527</v>
      </c>
      <c r="D302" s="42">
        <v>44557600</v>
      </c>
      <c r="E302" s="42">
        <v>44557535</v>
      </c>
      <c r="F302" s="43">
        <f t="shared" si="4"/>
        <v>65</v>
      </c>
    </row>
    <row r="303" spans="1:6" ht="33.75">
      <c r="A303" s="39" t="s">
        <v>524</v>
      </c>
      <c r="B303" s="40" t="s">
        <v>31</v>
      </c>
      <c r="C303" s="41" t="s">
        <v>528</v>
      </c>
      <c r="D303" s="42">
        <v>243144600</v>
      </c>
      <c r="E303" s="42">
        <v>241452689.69</v>
      </c>
      <c r="F303" s="43">
        <f t="shared" si="4"/>
        <v>1691910.3100000024</v>
      </c>
    </row>
    <row r="304" spans="1:6" ht="56.25">
      <c r="A304" s="39" t="s">
        <v>529</v>
      </c>
      <c r="B304" s="40" t="s">
        <v>31</v>
      </c>
      <c r="C304" s="41" t="s">
        <v>530</v>
      </c>
      <c r="D304" s="42">
        <v>38744700</v>
      </c>
      <c r="E304" s="42">
        <v>38744588.02</v>
      </c>
      <c r="F304" s="43">
        <f t="shared" si="4"/>
        <v>111.97999999672174</v>
      </c>
    </row>
    <row r="305" spans="1:6" ht="56.25">
      <c r="A305" s="39" t="s">
        <v>531</v>
      </c>
      <c r="B305" s="40" t="s">
        <v>31</v>
      </c>
      <c r="C305" s="41" t="s">
        <v>532</v>
      </c>
      <c r="D305" s="42">
        <v>38744700</v>
      </c>
      <c r="E305" s="42">
        <v>38744588.02</v>
      </c>
      <c r="F305" s="43">
        <f t="shared" si="4"/>
        <v>111.97999999672174</v>
      </c>
    </row>
    <row r="306" spans="1:6" ht="56.25">
      <c r="A306" s="39" t="s">
        <v>533</v>
      </c>
      <c r="B306" s="40" t="s">
        <v>31</v>
      </c>
      <c r="C306" s="41" t="s">
        <v>534</v>
      </c>
      <c r="D306" s="42">
        <v>52787500</v>
      </c>
      <c r="E306" s="42">
        <v>51853484.6</v>
      </c>
      <c r="F306" s="43">
        <f t="shared" si="4"/>
        <v>934015.3999999985</v>
      </c>
    </row>
    <row r="307" spans="1:6" ht="56.25">
      <c r="A307" s="39" t="s">
        <v>535</v>
      </c>
      <c r="B307" s="40" t="s">
        <v>31</v>
      </c>
      <c r="C307" s="41" t="s">
        <v>536</v>
      </c>
      <c r="D307" s="42">
        <v>52787500</v>
      </c>
      <c r="E307" s="42">
        <v>51853484.6</v>
      </c>
      <c r="F307" s="43">
        <f t="shared" si="4"/>
        <v>934015.3999999985</v>
      </c>
    </row>
    <row r="308" spans="1:6" ht="45">
      <c r="A308" s="39" t="s">
        <v>537</v>
      </c>
      <c r="B308" s="40" t="s">
        <v>31</v>
      </c>
      <c r="C308" s="41" t="s">
        <v>538</v>
      </c>
      <c r="D308" s="42">
        <v>10100</v>
      </c>
      <c r="E308" s="42">
        <v>6148</v>
      </c>
      <c r="F308" s="43">
        <f t="shared" si="4"/>
        <v>3952</v>
      </c>
    </row>
    <row r="309" spans="1:6" ht="56.25">
      <c r="A309" s="39" t="s">
        <v>539</v>
      </c>
      <c r="B309" s="40" t="s">
        <v>31</v>
      </c>
      <c r="C309" s="41" t="s">
        <v>540</v>
      </c>
      <c r="D309" s="42">
        <v>10100</v>
      </c>
      <c r="E309" s="42">
        <v>6148</v>
      </c>
      <c r="F309" s="43">
        <f t="shared" si="4"/>
        <v>3952</v>
      </c>
    </row>
    <row r="310" spans="1:6" ht="78.75">
      <c r="A310" s="44" t="s">
        <v>541</v>
      </c>
      <c r="B310" s="40" t="s">
        <v>31</v>
      </c>
      <c r="C310" s="41" t="s">
        <v>542</v>
      </c>
      <c r="D310" s="42">
        <v>3868700</v>
      </c>
      <c r="E310" s="42">
        <v>3868668</v>
      </c>
      <c r="F310" s="43">
        <f t="shared" si="4"/>
        <v>32</v>
      </c>
    </row>
    <row r="311" spans="1:6" ht="90">
      <c r="A311" s="44" t="s">
        <v>543</v>
      </c>
      <c r="B311" s="40" t="s">
        <v>31</v>
      </c>
      <c r="C311" s="41" t="s">
        <v>544</v>
      </c>
      <c r="D311" s="42">
        <v>3868700</v>
      </c>
      <c r="E311" s="42">
        <v>3868668</v>
      </c>
      <c r="F311" s="43">
        <f t="shared" si="4"/>
        <v>32</v>
      </c>
    </row>
    <row r="312" spans="1:6" ht="67.5">
      <c r="A312" s="44" t="s">
        <v>545</v>
      </c>
      <c r="B312" s="40" t="s">
        <v>31</v>
      </c>
      <c r="C312" s="41" t="s">
        <v>546</v>
      </c>
      <c r="D312" s="42">
        <v>1289600</v>
      </c>
      <c r="E312" s="42">
        <v>1289556</v>
      </c>
      <c r="F312" s="43">
        <f t="shared" si="4"/>
        <v>44</v>
      </c>
    </row>
    <row r="313" spans="1:6" ht="78.75">
      <c r="A313" s="44" t="s">
        <v>547</v>
      </c>
      <c r="B313" s="40" t="s">
        <v>31</v>
      </c>
      <c r="C313" s="41" t="s">
        <v>548</v>
      </c>
      <c r="D313" s="42">
        <v>1289600</v>
      </c>
      <c r="E313" s="42">
        <v>1289556</v>
      </c>
      <c r="F313" s="43">
        <f t="shared" si="4"/>
        <v>44</v>
      </c>
    </row>
    <row r="314" spans="1:6" ht="45">
      <c r="A314" s="39" t="s">
        <v>549</v>
      </c>
      <c r="B314" s="40" t="s">
        <v>31</v>
      </c>
      <c r="C314" s="41" t="s">
        <v>550</v>
      </c>
      <c r="D314" s="42">
        <v>2463200</v>
      </c>
      <c r="E314" s="42">
        <v>2463173.12</v>
      </c>
      <c r="F314" s="43">
        <f t="shared" si="4"/>
        <v>26.87999999988824</v>
      </c>
    </row>
    <row r="315" spans="1:6" ht="56.25">
      <c r="A315" s="39" t="s">
        <v>551</v>
      </c>
      <c r="B315" s="40" t="s">
        <v>31</v>
      </c>
      <c r="C315" s="41" t="s">
        <v>552</v>
      </c>
      <c r="D315" s="42">
        <v>2463200</v>
      </c>
      <c r="E315" s="42">
        <v>2463173.12</v>
      </c>
      <c r="F315" s="43">
        <f t="shared" si="4"/>
        <v>26.87999999988824</v>
      </c>
    </row>
    <row r="316" spans="1:6" ht="45">
      <c r="A316" s="39" t="s">
        <v>553</v>
      </c>
      <c r="B316" s="40" t="s">
        <v>31</v>
      </c>
      <c r="C316" s="41" t="s">
        <v>554</v>
      </c>
      <c r="D316" s="42">
        <v>6166800</v>
      </c>
      <c r="E316" s="42">
        <v>6128524.05</v>
      </c>
      <c r="F316" s="43">
        <f t="shared" si="4"/>
        <v>38275.950000000186</v>
      </c>
    </row>
    <row r="317" spans="1:6" ht="56.25">
      <c r="A317" s="39" t="s">
        <v>555</v>
      </c>
      <c r="B317" s="40" t="s">
        <v>31</v>
      </c>
      <c r="C317" s="41" t="s">
        <v>556</v>
      </c>
      <c r="D317" s="42">
        <v>6166800</v>
      </c>
      <c r="E317" s="42">
        <v>6128524.05</v>
      </c>
      <c r="F317" s="43">
        <f t="shared" si="4"/>
        <v>38275.950000000186</v>
      </c>
    </row>
    <row r="318" spans="1:6" ht="22.5">
      <c r="A318" s="39" t="s">
        <v>557</v>
      </c>
      <c r="B318" s="40" t="s">
        <v>31</v>
      </c>
      <c r="C318" s="41" t="s">
        <v>558</v>
      </c>
      <c r="D318" s="42">
        <v>69471200</v>
      </c>
      <c r="E318" s="42">
        <v>57520000</v>
      </c>
      <c r="F318" s="43">
        <f t="shared" si="4"/>
        <v>11951200</v>
      </c>
    </row>
    <row r="319" spans="1:6" ht="33.75">
      <c r="A319" s="39" t="s">
        <v>559</v>
      </c>
      <c r="B319" s="40" t="s">
        <v>31</v>
      </c>
      <c r="C319" s="41" t="s">
        <v>560</v>
      </c>
      <c r="D319" s="42">
        <v>69471200</v>
      </c>
      <c r="E319" s="42">
        <v>57520000</v>
      </c>
      <c r="F319" s="43">
        <f t="shared" si="4"/>
        <v>11951200</v>
      </c>
    </row>
    <row r="320" spans="1:6" ht="33.75">
      <c r="A320" s="39" t="s">
        <v>561</v>
      </c>
      <c r="B320" s="40" t="s">
        <v>31</v>
      </c>
      <c r="C320" s="41" t="s">
        <v>562</v>
      </c>
      <c r="D320" s="42">
        <v>1060900</v>
      </c>
      <c r="E320" s="42">
        <v>930061.48</v>
      </c>
      <c r="F320" s="43">
        <f t="shared" si="4"/>
        <v>130838.52000000002</v>
      </c>
    </row>
    <row r="321" spans="1:6" ht="45">
      <c r="A321" s="39" t="s">
        <v>563</v>
      </c>
      <c r="B321" s="40" t="s">
        <v>31</v>
      </c>
      <c r="C321" s="41" t="s">
        <v>564</v>
      </c>
      <c r="D321" s="42">
        <v>1060900</v>
      </c>
      <c r="E321" s="42">
        <v>930061.48</v>
      </c>
      <c r="F321" s="43">
        <f t="shared" si="4"/>
        <v>130838.52000000002</v>
      </c>
    </row>
    <row r="322" spans="1:6" ht="56.25">
      <c r="A322" s="39" t="s">
        <v>565</v>
      </c>
      <c r="B322" s="40" t="s">
        <v>31</v>
      </c>
      <c r="C322" s="41" t="s">
        <v>566</v>
      </c>
      <c r="D322" s="42">
        <v>460000</v>
      </c>
      <c r="E322" s="42">
        <v>376398.16</v>
      </c>
      <c r="F322" s="43">
        <f t="shared" si="4"/>
        <v>83601.84000000003</v>
      </c>
    </row>
    <row r="323" spans="1:6" ht="67.5">
      <c r="A323" s="39" t="s">
        <v>567</v>
      </c>
      <c r="B323" s="40" t="s">
        <v>31</v>
      </c>
      <c r="C323" s="41" t="s">
        <v>568</v>
      </c>
      <c r="D323" s="42">
        <v>460000</v>
      </c>
      <c r="E323" s="42">
        <v>376398.16</v>
      </c>
      <c r="F323" s="43">
        <f t="shared" si="4"/>
        <v>83601.84000000003</v>
      </c>
    </row>
    <row r="324" spans="1:6" ht="45">
      <c r="A324" s="39" t="s">
        <v>569</v>
      </c>
      <c r="B324" s="40" t="s">
        <v>31</v>
      </c>
      <c r="C324" s="41" t="s">
        <v>570</v>
      </c>
      <c r="D324" s="42">
        <v>38000</v>
      </c>
      <c r="E324" s="42">
        <v>32806.2</v>
      </c>
      <c r="F324" s="43">
        <f t="shared" si="4"/>
        <v>5193.800000000003</v>
      </c>
    </row>
    <row r="325" spans="1:6" ht="45">
      <c r="A325" s="39" t="s">
        <v>571</v>
      </c>
      <c r="B325" s="40" t="s">
        <v>31</v>
      </c>
      <c r="C325" s="41" t="s">
        <v>572</v>
      </c>
      <c r="D325" s="42">
        <v>38000</v>
      </c>
      <c r="E325" s="42">
        <v>32806.2</v>
      </c>
      <c r="F325" s="43">
        <f t="shared" si="4"/>
        <v>5193.800000000003</v>
      </c>
    </row>
    <row r="326" spans="1:6" ht="78.75">
      <c r="A326" s="44" t="s">
        <v>573</v>
      </c>
      <c r="B326" s="40" t="s">
        <v>31</v>
      </c>
      <c r="C326" s="41" t="s">
        <v>574</v>
      </c>
      <c r="D326" s="42">
        <v>49302000</v>
      </c>
      <c r="E326" s="42">
        <v>46983234.34</v>
      </c>
      <c r="F326" s="43">
        <f t="shared" si="4"/>
        <v>2318765.6599999964</v>
      </c>
    </row>
    <row r="327" spans="1:6" ht="78.75">
      <c r="A327" s="44" t="s">
        <v>575</v>
      </c>
      <c r="B327" s="40" t="s">
        <v>31</v>
      </c>
      <c r="C327" s="41" t="s">
        <v>576</v>
      </c>
      <c r="D327" s="42">
        <v>49302000</v>
      </c>
      <c r="E327" s="42">
        <v>46983234.34</v>
      </c>
      <c r="F327" s="43">
        <f t="shared" si="4"/>
        <v>2318765.6599999964</v>
      </c>
    </row>
    <row r="328" spans="1:6" ht="22.5">
      <c r="A328" s="39" t="s">
        <v>577</v>
      </c>
      <c r="B328" s="40" t="s">
        <v>31</v>
      </c>
      <c r="C328" s="41" t="s">
        <v>578</v>
      </c>
      <c r="D328" s="42">
        <v>4720600</v>
      </c>
      <c r="E328" s="42">
        <v>4720600</v>
      </c>
      <c r="F328" s="43" t="str">
        <f t="shared" si="4"/>
        <v>-</v>
      </c>
    </row>
    <row r="329" spans="1:6" ht="33.75">
      <c r="A329" s="39" t="s">
        <v>579</v>
      </c>
      <c r="B329" s="40" t="s">
        <v>31</v>
      </c>
      <c r="C329" s="41" t="s">
        <v>580</v>
      </c>
      <c r="D329" s="42">
        <v>4720600</v>
      </c>
      <c r="E329" s="42">
        <v>4720600</v>
      </c>
      <c r="F329" s="43" t="str">
        <f t="shared" si="4"/>
        <v>-</v>
      </c>
    </row>
    <row r="330" spans="1:6" ht="12.75">
      <c r="A330" s="39" t="s">
        <v>581</v>
      </c>
      <c r="B330" s="40" t="s">
        <v>31</v>
      </c>
      <c r="C330" s="41" t="s">
        <v>582</v>
      </c>
      <c r="D330" s="42">
        <v>411582900</v>
      </c>
      <c r="E330" s="42">
        <v>411582900</v>
      </c>
      <c r="F330" s="43" t="str">
        <f t="shared" si="4"/>
        <v>-</v>
      </c>
    </row>
    <row r="331" spans="1:6" ht="12.75">
      <c r="A331" s="39" t="s">
        <v>583</v>
      </c>
      <c r="B331" s="40" t="s">
        <v>31</v>
      </c>
      <c r="C331" s="41" t="s">
        <v>584</v>
      </c>
      <c r="D331" s="42">
        <v>411582900</v>
      </c>
      <c r="E331" s="42">
        <v>411582900</v>
      </c>
      <c r="F331" s="43" t="str">
        <f t="shared" si="4"/>
        <v>-</v>
      </c>
    </row>
    <row r="332" spans="1:6" ht="12.75">
      <c r="A332" s="39" t="s">
        <v>583</v>
      </c>
      <c r="B332" s="40" t="s">
        <v>31</v>
      </c>
      <c r="C332" s="41" t="s">
        <v>585</v>
      </c>
      <c r="D332" s="42">
        <v>411582900</v>
      </c>
      <c r="E332" s="42">
        <v>411582900</v>
      </c>
      <c r="F332" s="43" t="str">
        <f t="shared" si="4"/>
        <v>-</v>
      </c>
    </row>
    <row r="333" spans="1:6" ht="12.75">
      <c r="A333" s="34" t="s">
        <v>586</v>
      </c>
      <c r="B333" s="35" t="s">
        <v>31</v>
      </c>
      <c r="C333" s="36" t="s">
        <v>587</v>
      </c>
      <c r="D333" s="37">
        <v>158593500</v>
      </c>
      <c r="E333" s="37">
        <v>157159122.33</v>
      </c>
      <c r="F333" s="38">
        <f t="shared" si="4"/>
        <v>1434377.669999987</v>
      </c>
    </row>
    <row r="334" spans="1:6" ht="45">
      <c r="A334" s="39" t="s">
        <v>588</v>
      </c>
      <c r="B334" s="40" t="s">
        <v>31</v>
      </c>
      <c r="C334" s="41" t="s">
        <v>589</v>
      </c>
      <c r="D334" s="42">
        <v>72859900</v>
      </c>
      <c r="E334" s="42">
        <v>72859900</v>
      </c>
      <c r="F334" s="43" t="str">
        <f t="shared" si="4"/>
        <v>-</v>
      </c>
    </row>
    <row r="335" spans="1:6" ht="45">
      <c r="A335" s="39" t="s">
        <v>590</v>
      </c>
      <c r="B335" s="40" t="s">
        <v>31</v>
      </c>
      <c r="C335" s="41" t="s">
        <v>591</v>
      </c>
      <c r="D335" s="42">
        <v>72859900</v>
      </c>
      <c r="E335" s="42">
        <v>72859900</v>
      </c>
      <c r="F335" s="43" t="str">
        <f t="shared" si="4"/>
        <v>-</v>
      </c>
    </row>
    <row r="336" spans="1:6" ht="22.5">
      <c r="A336" s="39" t="s">
        <v>592</v>
      </c>
      <c r="B336" s="40" t="s">
        <v>31</v>
      </c>
      <c r="C336" s="41" t="s">
        <v>593</v>
      </c>
      <c r="D336" s="42">
        <v>85733600</v>
      </c>
      <c r="E336" s="42">
        <v>84299222.33</v>
      </c>
      <c r="F336" s="43">
        <f t="shared" si="4"/>
        <v>1434377.6700000018</v>
      </c>
    </row>
    <row r="337" spans="1:6" ht="22.5">
      <c r="A337" s="39" t="s">
        <v>594</v>
      </c>
      <c r="B337" s="40" t="s">
        <v>31</v>
      </c>
      <c r="C337" s="41" t="s">
        <v>595</v>
      </c>
      <c r="D337" s="42">
        <v>85733600</v>
      </c>
      <c r="E337" s="42">
        <v>84299222.33</v>
      </c>
      <c r="F337" s="43">
        <f t="shared" si="4"/>
        <v>1434377.6700000018</v>
      </c>
    </row>
    <row r="338" spans="1:6" ht="22.5">
      <c r="A338" s="39" t="s">
        <v>594</v>
      </c>
      <c r="B338" s="40" t="s">
        <v>31</v>
      </c>
      <c r="C338" s="41" t="s">
        <v>596</v>
      </c>
      <c r="D338" s="42">
        <v>10832700</v>
      </c>
      <c r="E338" s="42">
        <v>9399714.03</v>
      </c>
      <c r="F338" s="43">
        <f t="shared" si="4"/>
        <v>1432985.9700000007</v>
      </c>
    </row>
    <row r="339" spans="1:6" ht="22.5">
      <c r="A339" s="39" t="s">
        <v>594</v>
      </c>
      <c r="B339" s="40" t="s">
        <v>31</v>
      </c>
      <c r="C339" s="41" t="s">
        <v>597</v>
      </c>
      <c r="D339" s="42">
        <v>649900</v>
      </c>
      <c r="E339" s="42">
        <v>649900</v>
      </c>
      <c r="F339" s="43" t="str">
        <f t="shared" si="4"/>
        <v>-</v>
      </c>
    </row>
    <row r="340" spans="1:6" ht="22.5">
      <c r="A340" s="39" t="s">
        <v>594</v>
      </c>
      <c r="B340" s="40" t="s">
        <v>31</v>
      </c>
      <c r="C340" s="41" t="s">
        <v>598</v>
      </c>
      <c r="D340" s="42">
        <v>31461100</v>
      </c>
      <c r="E340" s="42">
        <v>31459708.3</v>
      </c>
      <c r="F340" s="43">
        <f t="shared" si="4"/>
        <v>1391.699999999255</v>
      </c>
    </row>
    <row r="341" spans="1:6" ht="22.5">
      <c r="A341" s="39" t="s">
        <v>594</v>
      </c>
      <c r="B341" s="40" t="s">
        <v>31</v>
      </c>
      <c r="C341" s="41" t="s">
        <v>599</v>
      </c>
      <c r="D341" s="42">
        <v>42789900</v>
      </c>
      <c r="E341" s="42">
        <v>42789900</v>
      </c>
      <c r="F341" s="43" t="str">
        <f>IF(OR(D341="-",IF(E341="-",0,E341)&gt;=IF(D341="-",0,D341)),"-",IF(D341="-",0,D341)-IF(E341="-",0,E341))</f>
        <v>-</v>
      </c>
    </row>
    <row r="342" spans="1:6" ht="33.75">
      <c r="A342" s="34" t="s">
        <v>600</v>
      </c>
      <c r="B342" s="35" t="s">
        <v>31</v>
      </c>
      <c r="C342" s="36" t="s">
        <v>601</v>
      </c>
      <c r="D342" s="37">
        <v>-6781591.93</v>
      </c>
      <c r="E342" s="37">
        <v>-6781591.93</v>
      </c>
      <c r="F342" s="38" t="str">
        <f>IF(OR(D342="-",IF(E342="-",0,E342)&gt;=IF(D342="-",0,D342)),"-",IF(D342="-",0,D342)-IF(E342="-",0,E342))</f>
        <v>-</v>
      </c>
    </row>
    <row r="343" spans="1:6" ht="45">
      <c r="A343" s="34" t="s">
        <v>602</v>
      </c>
      <c r="B343" s="35" t="s">
        <v>31</v>
      </c>
      <c r="C343" s="36" t="s">
        <v>603</v>
      </c>
      <c r="D343" s="37">
        <v>-6781591.93</v>
      </c>
      <c r="E343" s="37">
        <v>-6781591.93</v>
      </c>
      <c r="F343" s="38" t="str">
        <f>IF(OR(D343="-",IF(E343="-",0,E343)&gt;=IF(D343="-",0,D343)),"-",IF(D343="-",0,D343)-IF(E343="-",0,E343))</f>
        <v>-</v>
      </c>
    </row>
    <row r="344" spans="1:6" ht="45">
      <c r="A344" s="39" t="s">
        <v>604</v>
      </c>
      <c r="B344" s="40" t="s">
        <v>31</v>
      </c>
      <c r="C344" s="41" t="s">
        <v>605</v>
      </c>
      <c r="D344" s="42">
        <v>-91956</v>
      </c>
      <c r="E344" s="42">
        <v>-91956</v>
      </c>
      <c r="F344" s="43" t="str">
        <f>IF(OR(D344="-",IF(E344="-",0,E344)&gt;=IF(D344="-",0,D344)),"-",IF(D344="-",0,D344)-IF(E344="-",0,E344))</f>
        <v>-</v>
      </c>
    </row>
    <row r="345" spans="1:6" ht="45">
      <c r="A345" s="39" t="s">
        <v>606</v>
      </c>
      <c r="B345" s="40" t="s">
        <v>31</v>
      </c>
      <c r="C345" s="41" t="s">
        <v>607</v>
      </c>
      <c r="D345" s="42">
        <v>-120174</v>
      </c>
      <c r="E345" s="42">
        <v>-120174</v>
      </c>
      <c r="F345" s="43" t="str">
        <f>IF(OR(D345="-",IF(E345="-",0,E345)&gt;=IF(D345="-",0,D345)),"-",IF(D345="-",0,D345)-IF(E345="-",0,E345))</f>
        <v>-</v>
      </c>
    </row>
    <row r="346" spans="1:6" ht="45">
      <c r="A346" s="39" t="s">
        <v>608</v>
      </c>
      <c r="B346" s="40" t="s">
        <v>31</v>
      </c>
      <c r="C346" s="41" t="s">
        <v>609</v>
      </c>
      <c r="D346" s="42">
        <v>-6569461.93</v>
      </c>
      <c r="E346" s="42">
        <v>-6569461.93</v>
      </c>
      <c r="F346" s="43" t="str">
        <f>IF(OR(D346="-",IF(E346="-",0,E346)&gt;=IF(D346="-",0,D346)),"-",IF(D346="-",0,D346)-IF(E346="-",0,E346))</f>
        <v>-</v>
      </c>
    </row>
    <row r="347" spans="1:6" ht="45">
      <c r="A347" s="39" t="s">
        <v>608</v>
      </c>
      <c r="B347" s="40" t="s">
        <v>31</v>
      </c>
      <c r="C347" s="41" t="s">
        <v>610</v>
      </c>
      <c r="D347" s="42">
        <v>-6506109.91</v>
      </c>
      <c r="E347" s="42">
        <v>-6506109.91</v>
      </c>
      <c r="F347" s="43" t="str">
        <f>IF(OR(D347="-",IF(E347="-",0,E347)&gt;=IF(D347="-",0,D347)),"-",IF(D347="-",0,D347)-IF(E347="-",0,E347))</f>
        <v>-</v>
      </c>
    </row>
    <row r="348" spans="1:6" ht="45">
      <c r="A348" s="39" t="s">
        <v>608</v>
      </c>
      <c r="B348" s="40" t="s">
        <v>31</v>
      </c>
      <c r="C348" s="41" t="s">
        <v>611</v>
      </c>
      <c r="D348" s="42">
        <v>-63352.02</v>
      </c>
      <c r="E348" s="42">
        <v>-63352.02</v>
      </c>
      <c r="F348" s="43" t="str">
        <f>IF(OR(D348="-",IF(E348="-",0,E348)&gt;=IF(D348="-",0,D348)),"-",IF(D348="-",0,D348)-IF(E348="-",0,E348))</f>
        <v>-</v>
      </c>
    </row>
    <row r="349" spans="1:6" ht="12.75" customHeight="1">
      <c r="A349" s="46"/>
      <c r="B349" s="47"/>
      <c r="C349" s="47"/>
      <c r="D349" s="48"/>
      <c r="E349" s="48"/>
      <c r="F349" s="48"/>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2:F874"/>
  <sheetViews>
    <sheetView showGridLines="0" zoomScalePageLayoutView="0" workbookViewId="0" topLeftCell="A855">
      <selection activeCell="D875" sqref="D875"/>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9" t="s">
        <v>612</v>
      </c>
      <c r="B2" s="99"/>
      <c r="C2" s="99"/>
      <c r="D2" s="99"/>
      <c r="E2" s="1"/>
      <c r="F2" s="13" t="s">
        <v>613</v>
      </c>
    </row>
    <row r="3" spans="1:6" ht="13.5" customHeight="1">
      <c r="A3" s="5"/>
      <c r="B3" s="5"/>
      <c r="C3" s="49"/>
      <c r="D3" s="9"/>
      <c r="E3" s="9"/>
      <c r="F3" s="9"/>
    </row>
    <row r="4" spans="1:6" ht="9.75" customHeight="1">
      <c r="A4" s="118" t="s">
        <v>21</v>
      </c>
      <c r="B4" s="104" t="s">
        <v>22</v>
      </c>
      <c r="C4" s="116" t="s">
        <v>614</v>
      </c>
      <c r="D4" s="107" t="s">
        <v>24</v>
      </c>
      <c r="E4" s="121" t="s">
        <v>25</v>
      </c>
      <c r="F4" s="113" t="s">
        <v>26</v>
      </c>
    </row>
    <row r="5" spans="1:6" ht="5.25" customHeight="1">
      <c r="A5" s="119"/>
      <c r="B5" s="105"/>
      <c r="C5" s="117"/>
      <c r="D5" s="108"/>
      <c r="E5" s="122"/>
      <c r="F5" s="114"/>
    </row>
    <row r="6" spans="1:6" ht="9" customHeight="1">
      <c r="A6" s="119"/>
      <c r="B6" s="105"/>
      <c r="C6" s="117"/>
      <c r="D6" s="108"/>
      <c r="E6" s="122"/>
      <c r="F6" s="114"/>
    </row>
    <row r="7" spans="1:6" ht="6" customHeight="1">
      <c r="A7" s="119"/>
      <c r="B7" s="105"/>
      <c r="C7" s="117"/>
      <c r="D7" s="108"/>
      <c r="E7" s="122"/>
      <c r="F7" s="114"/>
    </row>
    <row r="8" spans="1:6" ht="6" customHeight="1">
      <c r="A8" s="119"/>
      <c r="B8" s="105"/>
      <c r="C8" s="117"/>
      <c r="D8" s="108"/>
      <c r="E8" s="122"/>
      <c r="F8" s="114"/>
    </row>
    <row r="9" spans="1:6" ht="10.5" customHeight="1">
      <c r="A9" s="119"/>
      <c r="B9" s="105"/>
      <c r="C9" s="117"/>
      <c r="D9" s="108"/>
      <c r="E9" s="122"/>
      <c r="F9" s="114"/>
    </row>
    <row r="10" spans="1:6" ht="3.75" customHeight="1" hidden="1">
      <c r="A10" s="119"/>
      <c r="B10" s="105"/>
      <c r="C10" s="50"/>
      <c r="D10" s="108"/>
      <c r="E10" s="51"/>
      <c r="F10" s="52"/>
    </row>
    <row r="11" spans="1:6" ht="12.75" customHeight="1" hidden="1">
      <c r="A11" s="120"/>
      <c r="B11" s="106"/>
      <c r="C11" s="53"/>
      <c r="D11" s="109"/>
      <c r="E11" s="54"/>
      <c r="F11" s="55"/>
    </row>
    <row r="12" spans="1:6" ht="13.5" customHeight="1">
      <c r="A12" s="18">
        <v>1</v>
      </c>
      <c r="B12" s="19">
        <v>2</v>
      </c>
      <c r="C12" s="20">
        <v>3</v>
      </c>
      <c r="D12" s="21" t="s">
        <v>27</v>
      </c>
      <c r="E12" s="56" t="s">
        <v>28</v>
      </c>
      <c r="F12" s="23" t="s">
        <v>29</v>
      </c>
    </row>
    <row r="13" spans="1:6" ht="12.75">
      <c r="A13" s="57" t="s">
        <v>615</v>
      </c>
      <c r="B13" s="58" t="s">
        <v>616</v>
      </c>
      <c r="C13" s="59" t="s">
        <v>617</v>
      </c>
      <c r="D13" s="60">
        <v>2297152497.99</v>
      </c>
      <c r="E13" s="61">
        <v>2252656066.2</v>
      </c>
      <c r="F13" s="62">
        <f>IF(OR(D13="-",IF(E13="-",0,E13)&gt;=IF(D13="-",0,D13)),"-",IF(D13="-",0,D13)-IF(E13="-",0,E13))</f>
        <v>44496431.78999996</v>
      </c>
    </row>
    <row r="14" spans="1:6" ht="12.75">
      <c r="A14" s="63" t="s">
        <v>33</v>
      </c>
      <c r="B14" s="64"/>
      <c r="C14" s="65"/>
      <c r="D14" s="66"/>
      <c r="E14" s="67"/>
      <c r="F14" s="68"/>
    </row>
    <row r="15" spans="1:6" ht="12.75">
      <c r="A15" s="57" t="s">
        <v>618</v>
      </c>
      <c r="B15" s="58" t="s">
        <v>616</v>
      </c>
      <c r="C15" s="59" t="s">
        <v>619</v>
      </c>
      <c r="D15" s="60">
        <v>6124400</v>
      </c>
      <c r="E15" s="61">
        <v>5879669.14</v>
      </c>
      <c r="F15" s="62">
        <f aca="true" t="shared" si="0" ref="F15:F78">IF(OR(D15="-",IF(E15="-",0,E15)&gt;=IF(D15="-",0,D15)),"-",IF(D15="-",0,D15)-IF(E15="-",0,E15))</f>
        <v>244730.86000000034</v>
      </c>
    </row>
    <row r="16" spans="1:6" ht="12.75">
      <c r="A16" s="57" t="s">
        <v>620</v>
      </c>
      <c r="B16" s="58" t="s">
        <v>616</v>
      </c>
      <c r="C16" s="59" t="s">
        <v>621</v>
      </c>
      <c r="D16" s="60">
        <v>6118400</v>
      </c>
      <c r="E16" s="61">
        <v>5876669.14</v>
      </c>
      <c r="F16" s="62">
        <f t="shared" si="0"/>
        <v>241730.86000000034</v>
      </c>
    </row>
    <row r="17" spans="1:6" ht="45">
      <c r="A17" s="57" t="s">
        <v>622</v>
      </c>
      <c r="B17" s="58" t="s">
        <v>616</v>
      </c>
      <c r="C17" s="59" t="s">
        <v>623</v>
      </c>
      <c r="D17" s="60">
        <v>5508400</v>
      </c>
      <c r="E17" s="61">
        <v>5278596.72</v>
      </c>
      <c r="F17" s="62">
        <f t="shared" si="0"/>
        <v>229803.28000000026</v>
      </c>
    </row>
    <row r="18" spans="1:6" ht="22.5">
      <c r="A18" s="24" t="s">
        <v>624</v>
      </c>
      <c r="B18" s="69" t="s">
        <v>616</v>
      </c>
      <c r="C18" s="26" t="s">
        <v>625</v>
      </c>
      <c r="D18" s="27">
        <v>5508400</v>
      </c>
      <c r="E18" s="70">
        <v>5278596.72</v>
      </c>
      <c r="F18" s="71">
        <f t="shared" si="0"/>
        <v>229803.28000000026</v>
      </c>
    </row>
    <row r="19" spans="1:6" ht="12.75">
      <c r="A19" s="24" t="s">
        <v>626</v>
      </c>
      <c r="B19" s="69" t="s">
        <v>616</v>
      </c>
      <c r="C19" s="26" t="s">
        <v>627</v>
      </c>
      <c r="D19" s="27">
        <v>1614400</v>
      </c>
      <c r="E19" s="70">
        <v>1516517.33</v>
      </c>
      <c r="F19" s="71">
        <f t="shared" si="0"/>
        <v>97882.66999999993</v>
      </c>
    </row>
    <row r="20" spans="1:6" ht="56.25">
      <c r="A20" s="24" t="s">
        <v>628</v>
      </c>
      <c r="B20" s="69" t="s">
        <v>616</v>
      </c>
      <c r="C20" s="26" t="s">
        <v>629</v>
      </c>
      <c r="D20" s="27">
        <v>1511000</v>
      </c>
      <c r="E20" s="70">
        <v>1419154.13</v>
      </c>
      <c r="F20" s="71">
        <f t="shared" si="0"/>
        <v>91845.87000000011</v>
      </c>
    </row>
    <row r="21" spans="1:6" ht="22.5">
      <c r="A21" s="24" t="s">
        <v>630</v>
      </c>
      <c r="B21" s="69" t="s">
        <v>616</v>
      </c>
      <c r="C21" s="26" t="s">
        <v>631</v>
      </c>
      <c r="D21" s="27">
        <v>1189300</v>
      </c>
      <c r="E21" s="70">
        <v>1107492.82</v>
      </c>
      <c r="F21" s="71">
        <f t="shared" si="0"/>
        <v>81807.17999999993</v>
      </c>
    </row>
    <row r="22" spans="1:6" ht="33.75">
      <c r="A22" s="24" t="s">
        <v>632</v>
      </c>
      <c r="B22" s="69" t="s">
        <v>616</v>
      </c>
      <c r="C22" s="26" t="s">
        <v>633</v>
      </c>
      <c r="D22" s="27">
        <v>321700</v>
      </c>
      <c r="E22" s="70">
        <v>311661.31</v>
      </c>
      <c r="F22" s="71">
        <f t="shared" si="0"/>
        <v>10038.690000000002</v>
      </c>
    </row>
    <row r="23" spans="1:6" ht="67.5">
      <c r="A23" s="72" t="s">
        <v>634</v>
      </c>
      <c r="B23" s="69" t="s">
        <v>616</v>
      </c>
      <c r="C23" s="26" t="s">
        <v>635</v>
      </c>
      <c r="D23" s="27">
        <v>103400</v>
      </c>
      <c r="E23" s="70">
        <v>97363.2</v>
      </c>
      <c r="F23" s="71">
        <f t="shared" si="0"/>
        <v>6036.800000000003</v>
      </c>
    </row>
    <row r="24" spans="1:6" ht="33.75">
      <c r="A24" s="24" t="s">
        <v>636</v>
      </c>
      <c r="B24" s="69" t="s">
        <v>616</v>
      </c>
      <c r="C24" s="26" t="s">
        <v>637</v>
      </c>
      <c r="D24" s="27">
        <v>91400</v>
      </c>
      <c r="E24" s="70">
        <v>91363.2</v>
      </c>
      <c r="F24" s="71">
        <f t="shared" si="0"/>
        <v>36.80000000000291</v>
      </c>
    </row>
    <row r="25" spans="1:6" ht="22.5">
      <c r="A25" s="24" t="s">
        <v>638</v>
      </c>
      <c r="B25" s="69" t="s">
        <v>616</v>
      </c>
      <c r="C25" s="26" t="s">
        <v>639</v>
      </c>
      <c r="D25" s="27">
        <v>12000</v>
      </c>
      <c r="E25" s="70">
        <v>6000</v>
      </c>
      <c r="F25" s="71">
        <f t="shared" si="0"/>
        <v>6000</v>
      </c>
    </row>
    <row r="26" spans="1:6" ht="12.75">
      <c r="A26" s="24" t="s">
        <v>618</v>
      </c>
      <c r="B26" s="69" t="s">
        <v>616</v>
      </c>
      <c r="C26" s="26" t="s">
        <v>640</v>
      </c>
      <c r="D26" s="27">
        <v>3894000</v>
      </c>
      <c r="E26" s="70">
        <v>3762079.39</v>
      </c>
      <c r="F26" s="71">
        <f t="shared" si="0"/>
        <v>131920.60999999987</v>
      </c>
    </row>
    <row r="27" spans="1:6" ht="45">
      <c r="A27" s="24" t="s">
        <v>641</v>
      </c>
      <c r="B27" s="69" t="s">
        <v>616</v>
      </c>
      <c r="C27" s="26" t="s">
        <v>642</v>
      </c>
      <c r="D27" s="27">
        <v>3337000</v>
      </c>
      <c r="E27" s="70">
        <v>3285598.61</v>
      </c>
      <c r="F27" s="71">
        <f t="shared" si="0"/>
        <v>51401.39000000013</v>
      </c>
    </row>
    <row r="28" spans="1:6" ht="22.5">
      <c r="A28" s="24" t="s">
        <v>630</v>
      </c>
      <c r="B28" s="69" t="s">
        <v>616</v>
      </c>
      <c r="C28" s="26" t="s">
        <v>643</v>
      </c>
      <c r="D28" s="27">
        <v>2545600</v>
      </c>
      <c r="E28" s="70">
        <v>2538522.72</v>
      </c>
      <c r="F28" s="71">
        <f t="shared" si="0"/>
        <v>7077.279999999795</v>
      </c>
    </row>
    <row r="29" spans="1:6" ht="33.75">
      <c r="A29" s="24" t="s">
        <v>632</v>
      </c>
      <c r="B29" s="69" t="s">
        <v>616</v>
      </c>
      <c r="C29" s="26" t="s">
        <v>644</v>
      </c>
      <c r="D29" s="27">
        <v>791400</v>
      </c>
      <c r="E29" s="70">
        <v>747075.89</v>
      </c>
      <c r="F29" s="71">
        <f t="shared" si="0"/>
        <v>44324.109999999986</v>
      </c>
    </row>
    <row r="30" spans="1:6" ht="56.25">
      <c r="A30" s="24" t="s">
        <v>645</v>
      </c>
      <c r="B30" s="69" t="s">
        <v>616</v>
      </c>
      <c r="C30" s="26" t="s">
        <v>646</v>
      </c>
      <c r="D30" s="27">
        <v>557000</v>
      </c>
      <c r="E30" s="70">
        <v>476480.78</v>
      </c>
      <c r="F30" s="71">
        <f t="shared" si="0"/>
        <v>80519.21999999997</v>
      </c>
    </row>
    <row r="31" spans="1:6" ht="33.75">
      <c r="A31" s="24" t="s">
        <v>636</v>
      </c>
      <c r="B31" s="69" t="s">
        <v>616</v>
      </c>
      <c r="C31" s="26" t="s">
        <v>647</v>
      </c>
      <c r="D31" s="27">
        <v>260000</v>
      </c>
      <c r="E31" s="70">
        <v>228510.4</v>
      </c>
      <c r="F31" s="71">
        <f t="shared" si="0"/>
        <v>31489.600000000006</v>
      </c>
    </row>
    <row r="32" spans="1:6" ht="22.5">
      <c r="A32" s="24" t="s">
        <v>638</v>
      </c>
      <c r="B32" s="69" t="s">
        <v>616</v>
      </c>
      <c r="C32" s="26" t="s">
        <v>648</v>
      </c>
      <c r="D32" s="27">
        <v>297000</v>
      </c>
      <c r="E32" s="70">
        <v>247970.38</v>
      </c>
      <c r="F32" s="71">
        <f t="shared" si="0"/>
        <v>49029.619999999995</v>
      </c>
    </row>
    <row r="33" spans="1:6" ht="12.75">
      <c r="A33" s="57" t="s">
        <v>649</v>
      </c>
      <c r="B33" s="58" t="s">
        <v>616</v>
      </c>
      <c r="C33" s="59" t="s">
        <v>650</v>
      </c>
      <c r="D33" s="60">
        <v>610000</v>
      </c>
      <c r="E33" s="61">
        <v>598072.42</v>
      </c>
      <c r="F33" s="62">
        <f t="shared" si="0"/>
        <v>11927.579999999958</v>
      </c>
    </row>
    <row r="34" spans="1:6" ht="22.5">
      <c r="A34" s="24" t="s">
        <v>624</v>
      </c>
      <c r="B34" s="69" t="s">
        <v>616</v>
      </c>
      <c r="C34" s="26" t="s">
        <v>651</v>
      </c>
      <c r="D34" s="27">
        <v>610000</v>
      </c>
      <c r="E34" s="70">
        <v>598072.42</v>
      </c>
      <c r="F34" s="71">
        <f t="shared" si="0"/>
        <v>11927.579999999958</v>
      </c>
    </row>
    <row r="35" spans="1:6" ht="12.75">
      <c r="A35" s="24" t="s">
        <v>618</v>
      </c>
      <c r="B35" s="69" t="s">
        <v>616</v>
      </c>
      <c r="C35" s="26" t="s">
        <v>652</v>
      </c>
      <c r="D35" s="27">
        <v>610000</v>
      </c>
      <c r="E35" s="70">
        <v>598072.42</v>
      </c>
      <c r="F35" s="71">
        <f t="shared" si="0"/>
        <v>11927.579999999958</v>
      </c>
    </row>
    <row r="36" spans="1:6" ht="45">
      <c r="A36" s="24" t="s">
        <v>653</v>
      </c>
      <c r="B36" s="69" t="s">
        <v>616</v>
      </c>
      <c r="C36" s="26" t="s">
        <v>654</v>
      </c>
      <c r="D36" s="27">
        <v>10400</v>
      </c>
      <c r="E36" s="70">
        <v>10377</v>
      </c>
      <c r="F36" s="71">
        <f t="shared" si="0"/>
        <v>23</v>
      </c>
    </row>
    <row r="37" spans="1:6" ht="22.5">
      <c r="A37" s="24" t="s">
        <v>638</v>
      </c>
      <c r="B37" s="69" t="s">
        <v>616</v>
      </c>
      <c r="C37" s="26" t="s">
        <v>655</v>
      </c>
      <c r="D37" s="27">
        <v>10400</v>
      </c>
      <c r="E37" s="70">
        <v>10377</v>
      </c>
      <c r="F37" s="71">
        <f t="shared" si="0"/>
        <v>23</v>
      </c>
    </row>
    <row r="38" spans="1:6" ht="22.5">
      <c r="A38" s="24" t="s">
        <v>656</v>
      </c>
      <c r="B38" s="69" t="s">
        <v>616</v>
      </c>
      <c r="C38" s="26" t="s">
        <v>657</v>
      </c>
      <c r="D38" s="27">
        <v>599600</v>
      </c>
      <c r="E38" s="70">
        <v>587695.42</v>
      </c>
      <c r="F38" s="71">
        <f t="shared" si="0"/>
        <v>11904.579999999958</v>
      </c>
    </row>
    <row r="39" spans="1:6" ht="33.75">
      <c r="A39" s="24" t="s">
        <v>636</v>
      </c>
      <c r="B39" s="69" t="s">
        <v>616</v>
      </c>
      <c r="C39" s="26" t="s">
        <v>658</v>
      </c>
      <c r="D39" s="27">
        <v>569000</v>
      </c>
      <c r="E39" s="70">
        <v>568980</v>
      </c>
      <c r="F39" s="71">
        <f t="shared" si="0"/>
        <v>20</v>
      </c>
    </row>
    <row r="40" spans="1:6" ht="22.5">
      <c r="A40" s="24" t="s">
        <v>659</v>
      </c>
      <c r="B40" s="69" t="s">
        <v>616</v>
      </c>
      <c r="C40" s="26" t="s">
        <v>660</v>
      </c>
      <c r="D40" s="27">
        <v>1000</v>
      </c>
      <c r="E40" s="70" t="s">
        <v>44</v>
      </c>
      <c r="F40" s="71">
        <f t="shared" si="0"/>
        <v>1000</v>
      </c>
    </row>
    <row r="41" spans="1:6" ht="12.75">
      <c r="A41" s="24" t="s">
        <v>661</v>
      </c>
      <c r="B41" s="69" t="s">
        <v>616</v>
      </c>
      <c r="C41" s="26" t="s">
        <v>662</v>
      </c>
      <c r="D41" s="27">
        <v>1600</v>
      </c>
      <c r="E41" s="70">
        <v>1530</v>
      </c>
      <c r="F41" s="71">
        <f t="shared" si="0"/>
        <v>70</v>
      </c>
    </row>
    <row r="42" spans="1:6" ht="12.75">
      <c r="A42" s="24" t="s">
        <v>663</v>
      </c>
      <c r="B42" s="69" t="s">
        <v>616</v>
      </c>
      <c r="C42" s="26" t="s">
        <v>664</v>
      </c>
      <c r="D42" s="27">
        <v>28000</v>
      </c>
      <c r="E42" s="70">
        <v>17185.42</v>
      </c>
      <c r="F42" s="71">
        <f t="shared" si="0"/>
        <v>10814.580000000002</v>
      </c>
    </row>
    <row r="43" spans="1:6" ht="12.75">
      <c r="A43" s="57" t="s">
        <v>665</v>
      </c>
      <c r="B43" s="58" t="s">
        <v>616</v>
      </c>
      <c r="C43" s="59" t="s">
        <v>666</v>
      </c>
      <c r="D43" s="60">
        <v>6000</v>
      </c>
      <c r="E43" s="61">
        <v>3000</v>
      </c>
      <c r="F43" s="62">
        <f t="shared" si="0"/>
        <v>3000</v>
      </c>
    </row>
    <row r="44" spans="1:6" ht="22.5">
      <c r="A44" s="57" t="s">
        <v>667</v>
      </c>
      <c r="B44" s="58" t="s">
        <v>616</v>
      </c>
      <c r="C44" s="59" t="s">
        <v>668</v>
      </c>
      <c r="D44" s="60">
        <v>6000</v>
      </c>
      <c r="E44" s="61">
        <v>3000</v>
      </c>
      <c r="F44" s="62">
        <f t="shared" si="0"/>
        <v>3000</v>
      </c>
    </row>
    <row r="45" spans="1:6" ht="22.5">
      <c r="A45" s="24" t="s">
        <v>624</v>
      </c>
      <c r="B45" s="69" t="s">
        <v>616</v>
      </c>
      <c r="C45" s="26" t="s">
        <v>669</v>
      </c>
      <c r="D45" s="27">
        <v>6000</v>
      </c>
      <c r="E45" s="70">
        <v>3000</v>
      </c>
      <c r="F45" s="71">
        <f t="shared" si="0"/>
        <v>3000</v>
      </c>
    </row>
    <row r="46" spans="1:6" ht="12.75">
      <c r="A46" s="24" t="s">
        <v>618</v>
      </c>
      <c r="B46" s="69" t="s">
        <v>616</v>
      </c>
      <c r="C46" s="26" t="s">
        <v>670</v>
      </c>
      <c r="D46" s="27">
        <v>6000</v>
      </c>
      <c r="E46" s="70">
        <v>3000</v>
      </c>
      <c r="F46" s="71">
        <f t="shared" si="0"/>
        <v>3000</v>
      </c>
    </row>
    <row r="47" spans="1:6" ht="56.25">
      <c r="A47" s="24" t="s">
        <v>645</v>
      </c>
      <c r="B47" s="69" t="s">
        <v>616</v>
      </c>
      <c r="C47" s="26" t="s">
        <v>671</v>
      </c>
      <c r="D47" s="27">
        <v>6000</v>
      </c>
      <c r="E47" s="70">
        <v>3000</v>
      </c>
      <c r="F47" s="71">
        <f t="shared" si="0"/>
        <v>3000</v>
      </c>
    </row>
    <row r="48" spans="1:6" ht="22.5">
      <c r="A48" s="24" t="s">
        <v>638</v>
      </c>
      <c r="B48" s="69" t="s">
        <v>616</v>
      </c>
      <c r="C48" s="26" t="s">
        <v>672</v>
      </c>
      <c r="D48" s="27">
        <v>6000</v>
      </c>
      <c r="E48" s="70">
        <v>3000</v>
      </c>
      <c r="F48" s="71">
        <f t="shared" si="0"/>
        <v>3000</v>
      </c>
    </row>
    <row r="49" spans="1:6" ht="12.75">
      <c r="A49" s="57" t="s">
        <v>673</v>
      </c>
      <c r="B49" s="58" t="s">
        <v>616</v>
      </c>
      <c r="C49" s="59" t="s">
        <v>674</v>
      </c>
      <c r="D49" s="60">
        <v>566459350.48</v>
      </c>
      <c r="E49" s="61">
        <v>551692061.82</v>
      </c>
      <c r="F49" s="62">
        <f t="shared" si="0"/>
        <v>14767288.659999967</v>
      </c>
    </row>
    <row r="50" spans="1:6" ht="12.75">
      <c r="A50" s="57" t="s">
        <v>620</v>
      </c>
      <c r="B50" s="58" t="s">
        <v>616</v>
      </c>
      <c r="C50" s="59" t="s">
        <v>675</v>
      </c>
      <c r="D50" s="60">
        <v>93102095.48</v>
      </c>
      <c r="E50" s="61">
        <v>89198761.61</v>
      </c>
      <c r="F50" s="62">
        <f t="shared" si="0"/>
        <v>3903333.870000005</v>
      </c>
    </row>
    <row r="51" spans="1:6" ht="33.75">
      <c r="A51" s="57" t="s">
        <v>676</v>
      </c>
      <c r="B51" s="58" t="s">
        <v>616</v>
      </c>
      <c r="C51" s="59" t="s">
        <v>677</v>
      </c>
      <c r="D51" s="60">
        <v>2040500</v>
      </c>
      <c r="E51" s="61">
        <v>2022582.32</v>
      </c>
      <c r="F51" s="62">
        <f t="shared" si="0"/>
        <v>17917.679999999935</v>
      </c>
    </row>
    <row r="52" spans="1:6" ht="22.5">
      <c r="A52" s="24" t="s">
        <v>678</v>
      </c>
      <c r="B52" s="69" t="s">
        <v>616</v>
      </c>
      <c r="C52" s="26" t="s">
        <v>679</v>
      </c>
      <c r="D52" s="27">
        <v>2040500</v>
      </c>
      <c r="E52" s="70">
        <v>2022582.32</v>
      </c>
      <c r="F52" s="71">
        <f t="shared" si="0"/>
        <v>17917.679999999935</v>
      </c>
    </row>
    <row r="53" spans="1:6" ht="22.5">
      <c r="A53" s="24" t="s">
        <v>680</v>
      </c>
      <c r="B53" s="69" t="s">
        <v>616</v>
      </c>
      <c r="C53" s="26" t="s">
        <v>681</v>
      </c>
      <c r="D53" s="27">
        <v>2040500</v>
      </c>
      <c r="E53" s="70">
        <v>2022582.32</v>
      </c>
      <c r="F53" s="71">
        <f t="shared" si="0"/>
        <v>17917.679999999935</v>
      </c>
    </row>
    <row r="54" spans="1:6" ht="90">
      <c r="A54" s="72" t="s">
        <v>682</v>
      </c>
      <c r="B54" s="69" t="s">
        <v>616</v>
      </c>
      <c r="C54" s="26" t="s">
        <v>683</v>
      </c>
      <c r="D54" s="27">
        <v>1947100</v>
      </c>
      <c r="E54" s="70">
        <v>1929469.12</v>
      </c>
      <c r="F54" s="71">
        <f t="shared" si="0"/>
        <v>17630.87999999989</v>
      </c>
    </row>
    <row r="55" spans="1:6" ht="22.5">
      <c r="A55" s="24" t="s">
        <v>630</v>
      </c>
      <c r="B55" s="69" t="s">
        <v>616</v>
      </c>
      <c r="C55" s="26" t="s">
        <v>684</v>
      </c>
      <c r="D55" s="27">
        <v>1580367</v>
      </c>
      <c r="E55" s="70">
        <v>1562736.39</v>
      </c>
      <c r="F55" s="71">
        <f t="shared" si="0"/>
        <v>17630.610000000102</v>
      </c>
    </row>
    <row r="56" spans="1:6" ht="33.75">
      <c r="A56" s="24" t="s">
        <v>632</v>
      </c>
      <c r="B56" s="69" t="s">
        <v>616</v>
      </c>
      <c r="C56" s="26" t="s">
        <v>685</v>
      </c>
      <c r="D56" s="27">
        <v>366733</v>
      </c>
      <c r="E56" s="70">
        <v>366732.73</v>
      </c>
      <c r="F56" s="71">
        <f t="shared" si="0"/>
        <v>0.27000000001862645</v>
      </c>
    </row>
    <row r="57" spans="1:6" ht="90">
      <c r="A57" s="72" t="s">
        <v>686</v>
      </c>
      <c r="B57" s="69" t="s">
        <v>616</v>
      </c>
      <c r="C57" s="26" t="s">
        <v>687</v>
      </c>
      <c r="D57" s="27">
        <v>93400</v>
      </c>
      <c r="E57" s="70">
        <v>93113.2</v>
      </c>
      <c r="F57" s="71">
        <f t="shared" si="0"/>
        <v>286.8000000000029</v>
      </c>
    </row>
    <row r="58" spans="1:6" ht="33.75">
      <c r="A58" s="24" t="s">
        <v>636</v>
      </c>
      <c r="B58" s="69" t="s">
        <v>616</v>
      </c>
      <c r="C58" s="26" t="s">
        <v>688</v>
      </c>
      <c r="D58" s="27">
        <v>91400</v>
      </c>
      <c r="E58" s="70">
        <v>91363.2</v>
      </c>
      <c r="F58" s="71">
        <f t="shared" si="0"/>
        <v>36.80000000000291</v>
      </c>
    </row>
    <row r="59" spans="1:6" ht="22.5">
      <c r="A59" s="24" t="s">
        <v>638</v>
      </c>
      <c r="B59" s="69" t="s">
        <v>616</v>
      </c>
      <c r="C59" s="26" t="s">
        <v>689</v>
      </c>
      <c r="D59" s="27">
        <v>2000</v>
      </c>
      <c r="E59" s="70">
        <v>1750</v>
      </c>
      <c r="F59" s="71">
        <f t="shared" si="0"/>
        <v>250</v>
      </c>
    </row>
    <row r="60" spans="1:6" ht="45">
      <c r="A60" s="57" t="s">
        <v>690</v>
      </c>
      <c r="B60" s="58" t="s">
        <v>616</v>
      </c>
      <c r="C60" s="59" t="s">
        <v>691</v>
      </c>
      <c r="D60" s="60">
        <v>70369095.48</v>
      </c>
      <c r="E60" s="61">
        <v>68400939.99</v>
      </c>
      <c r="F60" s="62">
        <f t="shared" si="0"/>
        <v>1968155.4900000095</v>
      </c>
    </row>
    <row r="61" spans="1:6" ht="33.75">
      <c r="A61" s="24" t="s">
        <v>692</v>
      </c>
      <c r="B61" s="69" t="s">
        <v>616</v>
      </c>
      <c r="C61" s="26" t="s">
        <v>693</v>
      </c>
      <c r="D61" s="27">
        <v>527400</v>
      </c>
      <c r="E61" s="70">
        <v>492788.66</v>
      </c>
      <c r="F61" s="71">
        <f t="shared" si="0"/>
        <v>34611.340000000026</v>
      </c>
    </row>
    <row r="62" spans="1:6" ht="22.5">
      <c r="A62" s="24" t="s">
        <v>694</v>
      </c>
      <c r="B62" s="69" t="s">
        <v>616</v>
      </c>
      <c r="C62" s="26" t="s">
        <v>695</v>
      </c>
      <c r="D62" s="27">
        <v>7000</v>
      </c>
      <c r="E62" s="70" t="s">
        <v>44</v>
      </c>
      <c r="F62" s="71">
        <f t="shared" si="0"/>
        <v>7000</v>
      </c>
    </row>
    <row r="63" spans="1:6" ht="101.25">
      <c r="A63" s="72" t="s">
        <v>696</v>
      </c>
      <c r="B63" s="69" t="s">
        <v>616</v>
      </c>
      <c r="C63" s="26" t="s">
        <v>697</v>
      </c>
      <c r="D63" s="27">
        <v>7000</v>
      </c>
      <c r="E63" s="70" t="s">
        <v>44</v>
      </c>
      <c r="F63" s="71">
        <f t="shared" si="0"/>
        <v>7000</v>
      </c>
    </row>
    <row r="64" spans="1:6" ht="22.5">
      <c r="A64" s="24" t="s">
        <v>638</v>
      </c>
      <c r="B64" s="69" t="s">
        <v>616</v>
      </c>
      <c r="C64" s="26" t="s">
        <v>698</v>
      </c>
      <c r="D64" s="27">
        <v>7000</v>
      </c>
      <c r="E64" s="70" t="s">
        <v>44</v>
      </c>
      <c r="F64" s="71">
        <f t="shared" si="0"/>
        <v>7000</v>
      </c>
    </row>
    <row r="65" spans="1:6" ht="22.5">
      <c r="A65" s="24" t="s">
        <v>699</v>
      </c>
      <c r="B65" s="69" t="s">
        <v>616</v>
      </c>
      <c r="C65" s="26" t="s">
        <v>700</v>
      </c>
      <c r="D65" s="27">
        <v>520400</v>
      </c>
      <c r="E65" s="70">
        <v>492788.66</v>
      </c>
      <c r="F65" s="71">
        <f t="shared" si="0"/>
        <v>27611.340000000026</v>
      </c>
    </row>
    <row r="66" spans="1:6" ht="90">
      <c r="A66" s="72" t="s">
        <v>701</v>
      </c>
      <c r="B66" s="69" t="s">
        <v>616</v>
      </c>
      <c r="C66" s="26" t="s">
        <v>702</v>
      </c>
      <c r="D66" s="27">
        <v>520400</v>
      </c>
      <c r="E66" s="70">
        <v>492788.66</v>
      </c>
      <c r="F66" s="71">
        <f t="shared" si="0"/>
        <v>27611.340000000026</v>
      </c>
    </row>
    <row r="67" spans="1:6" ht="22.5">
      <c r="A67" s="24" t="s">
        <v>638</v>
      </c>
      <c r="B67" s="69" t="s">
        <v>616</v>
      </c>
      <c r="C67" s="26" t="s">
        <v>703</v>
      </c>
      <c r="D67" s="27">
        <v>520400</v>
      </c>
      <c r="E67" s="70">
        <v>492788.66</v>
      </c>
      <c r="F67" s="71">
        <f t="shared" si="0"/>
        <v>27611.340000000026</v>
      </c>
    </row>
    <row r="68" spans="1:6" ht="45">
      <c r="A68" s="24" t="s">
        <v>704</v>
      </c>
      <c r="B68" s="69" t="s">
        <v>616</v>
      </c>
      <c r="C68" s="26" t="s">
        <v>705</v>
      </c>
      <c r="D68" s="27">
        <v>156900</v>
      </c>
      <c r="E68" s="70">
        <v>58090.62</v>
      </c>
      <c r="F68" s="71">
        <f t="shared" si="0"/>
        <v>98809.38</v>
      </c>
    </row>
    <row r="69" spans="1:6" ht="12.75">
      <c r="A69" s="24" t="s">
        <v>706</v>
      </c>
      <c r="B69" s="69" t="s">
        <v>616</v>
      </c>
      <c r="C69" s="26" t="s">
        <v>707</v>
      </c>
      <c r="D69" s="27">
        <v>156900</v>
      </c>
      <c r="E69" s="70">
        <v>58090.62</v>
      </c>
      <c r="F69" s="71">
        <f t="shared" si="0"/>
        <v>98809.38</v>
      </c>
    </row>
    <row r="70" spans="1:6" ht="90">
      <c r="A70" s="72" t="s">
        <v>708</v>
      </c>
      <c r="B70" s="69" t="s">
        <v>616</v>
      </c>
      <c r="C70" s="26" t="s">
        <v>709</v>
      </c>
      <c r="D70" s="27">
        <v>156900</v>
      </c>
      <c r="E70" s="70">
        <v>58090.62</v>
      </c>
      <c r="F70" s="71">
        <f t="shared" si="0"/>
        <v>98809.38</v>
      </c>
    </row>
    <row r="71" spans="1:6" ht="22.5">
      <c r="A71" s="24" t="s">
        <v>638</v>
      </c>
      <c r="B71" s="69" t="s">
        <v>616</v>
      </c>
      <c r="C71" s="26" t="s">
        <v>710</v>
      </c>
      <c r="D71" s="27">
        <v>156900</v>
      </c>
      <c r="E71" s="70">
        <v>58090.62</v>
      </c>
      <c r="F71" s="71">
        <f t="shared" si="0"/>
        <v>98809.38</v>
      </c>
    </row>
    <row r="72" spans="1:6" ht="22.5">
      <c r="A72" s="24" t="s">
        <v>711</v>
      </c>
      <c r="B72" s="69" t="s">
        <v>616</v>
      </c>
      <c r="C72" s="26" t="s">
        <v>712</v>
      </c>
      <c r="D72" s="27">
        <v>1879100</v>
      </c>
      <c r="E72" s="70">
        <v>1727447.04</v>
      </c>
      <c r="F72" s="71">
        <f t="shared" si="0"/>
        <v>151652.95999999996</v>
      </c>
    </row>
    <row r="73" spans="1:6" ht="22.5">
      <c r="A73" s="24" t="s">
        <v>713</v>
      </c>
      <c r="B73" s="69" t="s">
        <v>616</v>
      </c>
      <c r="C73" s="26" t="s">
        <v>714</v>
      </c>
      <c r="D73" s="27">
        <v>1879100</v>
      </c>
      <c r="E73" s="70">
        <v>1727447.04</v>
      </c>
      <c r="F73" s="71">
        <f t="shared" si="0"/>
        <v>151652.95999999996</v>
      </c>
    </row>
    <row r="74" spans="1:6" ht="90">
      <c r="A74" s="72" t="s">
        <v>715</v>
      </c>
      <c r="B74" s="69" t="s">
        <v>616</v>
      </c>
      <c r="C74" s="26" t="s">
        <v>716</v>
      </c>
      <c r="D74" s="27">
        <v>1879100</v>
      </c>
      <c r="E74" s="70">
        <v>1727447.04</v>
      </c>
      <c r="F74" s="71">
        <f t="shared" si="0"/>
        <v>151652.95999999996</v>
      </c>
    </row>
    <row r="75" spans="1:6" ht="22.5">
      <c r="A75" s="24" t="s">
        <v>638</v>
      </c>
      <c r="B75" s="69" t="s">
        <v>616</v>
      </c>
      <c r="C75" s="26" t="s">
        <v>717</v>
      </c>
      <c r="D75" s="27">
        <v>1879100</v>
      </c>
      <c r="E75" s="70">
        <v>1727447.04</v>
      </c>
      <c r="F75" s="71">
        <f t="shared" si="0"/>
        <v>151652.95999999996</v>
      </c>
    </row>
    <row r="76" spans="1:6" ht="33.75">
      <c r="A76" s="24" t="s">
        <v>718</v>
      </c>
      <c r="B76" s="69" t="s">
        <v>616</v>
      </c>
      <c r="C76" s="26" t="s">
        <v>719</v>
      </c>
      <c r="D76" s="27">
        <v>128500</v>
      </c>
      <c r="E76" s="70" t="s">
        <v>44</v>
      </c>
      <c r="F76" s="71">
        <f t="shared" si="0"/>
        <v>128500</v>
      </c>
    </row>
    <row r="77" spans="1:6" ht="33.75">
      <c r="A77" s="24" t="s">
        <v>720</v>
      </c>
      <c r="B77" s="69" t="s">
        <v>616</v>
      </c>
      <c r="C77" s="26" t="s">
        <v>721</v>
      </c>
      <c r="D77" s="27">
        <v>128500</v>
      </c>
      <c r="E77" s="70" t="s">
        <v>44</v>
      </c>
      <c r="F77" s="71">
        <f t="shared" si="0"/>
        <v>128500</v>
      </c>
    </row>
    <row r="78" spans="1:6" ht="101.25">
      <c r="A78" s="72" t="s">
        <v>722</v>
      </c>
      <c r="B78" s="69" t="s">
        <v>616</v>
      </c>
      <c r="C78" s="26" t="s">
        <v>723</v>
      </c>
      <c r="D78" s="27">
        <v>128500</v>
      </c>
      <c r="E78" s="70" t="s">
        <v>44</v>
      </c>
      <c r="F78" s="71">
        <f t="shared" si="0"/>
        <v>128500</v>
      </c>
    </row>
    <row r="79" spans="1:6" ht="22.5">
      <c r="A79" s="24" t="s">
        <v>638</v>
      </c>
      <c r="B79" s="69" t="s">
        <v>616</v>
      </c>
      <c r="C79" s="26" t="s">
        <v>724</v>
      </c>
      <c r="D79" s="27">
        <v>128500</v>
      </c>
      <c r="E79" s="70" t="s">
        <v>44</v>
      </c>
      <c r="F79" s="71">
        <f aca="true" t="shared" si="1" ref="F79:F142">IF(OR(D79="-",IF(E79="-",0,E79)&gt;=IF(D79="-",0,D79)),"-",IF(D79="-",0,D79)-IF(E79="-",0,E79))</f>
        <v>128500</v>
      </c>
    </row>
    <row r="80" spans="1:6" ht="22.5">
      <c r="A80" s="24" t="s">
        <v>678</v>
      </c>
      <c r="B80" s="69" t="s">
        <v>616</v>
      </c>
      <c r="C80" s="26" t="s">
        <v>725</v>
      </c>
      <c r="D80" s="27">
        <v>67677195.48</v>
      </c>
      <c r="E80" s="70">
        <v>66122613.67</v>
      </c>
      <c r="F80" s="71">
        <f t="shared" si="1"/>
        <v>1554581.8100000024</v>
      </c>
    </row>
    <row r="81" spans="1:6" ht="22.5">
      <c r="A81" s="24" t="s">
        <v>680</v>
      </c>
      <c r="B81" s="69" t="s">
        <v>616</v>
      </c>
      <c r="C81" s="26" t="s">
        <v>726</v>
      </c>
      <c r="D81" s="27">
        <v>67677195.48</v>
      </c>
      <c r="E81" s="70">
        <v>66122613.67</v>
      </c>
      <c r="F81" s="71">
        <f t="shared" si="1"/>
        <v>1554581.8100000024</v>
      </c>
    </row>
    <row r="82" spans="1:6" ht="90">
      <c r="A82" s="72" t="s">
        <v>682</v>
      </c>
      <c r="B82" s="69" t="s">
        <v>616</v>
      </c>
      <c r="C82" s="26" t="s">
        <v>727</v>
      </c>
      <c r="D82" s="27">
        <v>51382000</v>
      </c>
      <c r="E82" s="70">
        <v>50908382.91</v>
      </c>
      <c r="F82" s="71">
        <f t="shared" si="1"/>
        <v>473617.0900000036</v>
      </c>
    </row>
    <row r="83" spans="1:6" ht="22.5">
      <c r="A83" s="24" t="s">
        <v>630</v>
      </c>
      <c r="B83" s="69" t="s">
        <v>616</v>
      </c>
      <c r="C83" s="26" t="s">
        <v>728</v>
      </c>
      <c r="D83" s="27">
        <v>39237500</v>
      </c>
      <c r="E83" s="70">
        <v>38763930.18</v>
      </c>
      <c r="F83" s="71">
        <f t="shared" si="1"/>
        <v>473569.8200000003</v>
      </c>
    </row>
    <row r="84" spans="1:6" ht="33.75">
      <c r="A84" s="24" t="s">
        <v>632</v>
      </c>
      <c r="B84" s="69" t="s">
        <v>616</v>
      </c>
      <c r="C84" s="26" t="s">
        <v>729</v>
      </c>
      <c r="D84" s="27">
        <v>12144500</v>
      </c>
      <c r="E84" s="70">
        <v>12144452.73</v>
      </c>
      <c r="F84" s="71">
        <f t="shared" si="1"/>
        <v>47.269999999552965</v>
      </c>
    </row>
    <row r="85" spans="1:6" ht="90">
      <c r="A85" s="72" t="s">
        <v>686</v>
      </c>
      <c r="B85" s="69" t="s">
        <v>616</v>
      </c>
      <c r="C85" s="26" t="s">
        <v>730</v>
      </c>
      <c r="D85" s="27">
        <v>10463240</v>
      </c>
      <c r="E85" s="70">
        <v>9461267.73</v>
      </c>
      <c r="F85" s="71">
        <f t="shared" si="1"/>
        <v>1001972.2699999996</v>
      </c>
    </row>
    <row r="86" spans="1:6" ht="33.75">
      <c r="A86" s="24" t="s">
        <v>636</v>
      </c>
      <c r="B86" s="69" t="s">
        <v>616</v>
      </c>
      <c r="C86" s="26" t="s">
        <v>731</v>
      </c>
      <c r="D86" s="27">
        <v>3597500</v>
      </c>
      <c r="E86" s="70">
        <v>3584368.5</v>
      </c>
      <c r="F86" s="71">
        <f t="shared" si="1"/>
        <v>13131.5</v>
      </c>
    </row>
    <row r="87" spans="1:6" ht="22.5">
      <c r="A87" s="24" t="s">
        <v>638</v>
      </c>
      <c r="B87" s="69" t="s">
        <v>616</v>
      </c>
      <c r="C87" s="26" t="s">
        <v>732</v>
      </c>
      <c r="D87" s="27">
        <v>6865740</v>
      </c>
      <c r="E87" s="70">
        <v>5876899.23</v>
      </c>
      <c r="F87" s="71">
        <f t="shared" si="1"/>
        <v>988840.7699999996</v>
      </c>
    </row>
    <row r="88" spans="1:6" ht="90">
      <c r="A88" s="72" t="s">
        <v>733</v>
      </c>
      <c r="B88" s="69" t="s">
        <v>616</v>
      </c>
      <c r="C88" s="26" t="s">
        <v>734</v>
      </c>
      <c r="D88" s="27">
        <v>435200</v>
      </c>
      <c r="E88" s="70">
        <v>435200</v>
      </c>
      <c r="F88" s="71" t="str">
        <f t="shared" si="1"/>
        <v>-</v>
      </c>
    </row>
    <row r="89" spans="1:6" ht="22.5">
      <c r="A89" s="24" t="s">
        <v>630</v>
      </c>
      <c r="B89" s="69" t="s">
        <v>616</v>
      </c>
      <c r="C89" s="26" t="s">
        <v>735</v>
      </c>
      <c r="D89" s="27">
        <v>286079.76</v>
      </c>
      <c r="E89" s="70">
        <v>286079.76</v>
      </c>
      <c r="F89" s="71" t="str">
        <f t="shared" si="1"/>
        <v>-</v>
      </c>
    </row>
    <row r="90" spans="1:6" ht="33.75">
      <c r="A90" s="24" t="s">
        <v>636</v>
      </c>
      <c r="B90" s="69" t="s">
        <v>616</v>
      </c>
      <c r="C90" s="26" t="s">
        <v>736</v>
      </c>
      <c r="D90" s="27">
        <v>36110.4</v>
      </c>
      <c r="E90" s="70">
        <v>36110.4</v>
      </c>
      <c r="F90" s="71" t="str">
        <f t="shared" si="1"/>
        <v>-</v>
      </c>
    </row>
    <row r="91" spans="1:6" ht="33.75">
      <c r="A91" s="24" t="s">
        <v>632</v>
      </c>
      <c r="B91" s="69" t="s">
        <v>616</v>
      </c>
      <c r="C91" s="26" t="s">
        <v>737</v>
      </c>
      <c r="D91" s="27">
        <v>85209.84</v>
      </c>
      <c r="E91" s="70">
        <v>85209.84</v>
      </c>
      <c r="F91" s="71" t="str">
        <f t="shared" si="1"/>
        <v>-</v>
      </c>
    </row>
    <row r="92" spans="1:6" ht="22.5">
      <c r="A92" s="24" t="s">
        <v>638</v>
      </c>
      <c r="B92" s="69" t="s">
        <v>616</v>
      </c>
      <c r="C92" s="26" t="s">
        <v>738</v>
      </c>
      <c r="D92" s="27">
        <v>27800</v>
      </c>
      <c r="E92" s="70">
        <v>27800</v>
      </c>
      <c r="F92" s="71" t="str">
        <f t="shared" si="1"/>
        <v>-</v>
      </c>
    </row>
    <row r="93" spans="1:6" ht="101.25">
      <c r="A93" s="72" t="s">
        <v>739</v>
      </c>
      <c r="B93" s="69" t="s">
        <v>616</v>
      </c>
      <c r="C93" s="26" t="s">
        <v>740</v>
      </c>
      <c r="D93" s="27">
        <v>496700</v>
      </c>
      <c r="E93" s="70">
        <v>496700</v>
      </c>
      <c r="F93" s="71" t="str">
        <f t="shared" si="1"/>
        <v>-</v>
      </c>
    </row>
    <row r="94" spans="1:6" ht="22.5">
      <c r="A94" s="24" t="s">
        <v>630</v>
      </c>
      <c r="B94" s="69" t="s">
        <v>616</v>
      </c>
      <c r="C94" s="26" t="s">
        <v>741</v>
      </c>
      <c r="D94" s="27">
        <v>335904.56</v>
      </c>
      <c r="E94" s="70">
        <v>335904.56</v>
      </c>
      <c r="F94" s="71" t="str">
        <f t="shared" si="1"/>
        <v>-</v>
      </c>
    </row>
    <row r="95" spans="1:6" ht="33.75">
      <c r="A95" s="24" t="s">
        <v>636</v>
      </c>
      <c r="B95" s="69" t="s">
        <v>616</v>
      </c>
      <c r="C95" s="26" t="s">
        <v>742</v>
      </c>
      <c r="D95" s="27">
        <v>42244.8</v>
      </c>
      <c r="E95" s="70">
        <v>42244.8</v>
      </c>
      <c r="F95" s="71" t="str">
        <f t="shared" si="1"/>
        <v>-</v>
      </c>
    </row>
    <row r="96" spans="1:6" ht="33.75">
      <c r="A96" s="24" t="s">
        <v>632</v>
      </c>
      <c r="B96" s="69" t="s">
        <v>616</v>
      </c>
      <c r="C96" s="26" t="s">
        <v>743</v>
      </c>
      <c r="D96" s="27">
        <v>98550.64</v>
      </c>
      <c r="E96" s="70">
        <v>98550.64</v>
      </c>
      <c r="F96" s="71" t="str">
        <f t="shared" si="1"/>
        <v>-</v>
      </c>
    </row>
    <row r="97" spans="1:6" ht="22.5">
      <c r="A97" s="24" t="s">
        <v>638</v>
      </c>
      <c r="B97" s="69" t="s">
        <v>616</v>
      </c>
      <c r="C97" s="26" t="s">
        <v>744</v>
      </c>
      <c r="D97" s="27">
        <v>20000</v>
      </c>
      <c r="E97" s="70">
        <v>20000</v>
      </c>
      <c r="F97" s="71" t="str">
        <f t="shared" si="1"/>
        <v>-</v>
      </c>
    </row>
    <row r="98" spans="1:6" ht="135">
      <c r="A98" s="72" t="s">
        <v>745</v>
      </c>
      <c r="B98" s="69" t="s">
        <v>616</v>
      </c>
      <c r="C98" s="26" t="s">
        <v>746</v>
      </c>
      <c r="D98" s="27">
        <v>400</v>
      </c>
      <c r="E98" s="70">
        <v>400</v>
      </c>
      <c r="F98" s="71" t="str">
        <f t="shared" si="1"/>
        <v>-</v>
      </c>
    </row>
    <row r="99" spans="1:6" ht="22.5">
      <c r="A99" s="24" t="s">
        <v>638</v>
      </c>
      <c r="B99" s="69" t="s">
        <v>616</v>
      </c>
      <c r="C99" s="26" t="s">
        <v>747</v>
      </c>
      <c r="D99" s="27">
        <v>400</v>
      </c>
      <c r="E99" s="70">
        <v>400</v>
      </c>
      <c r="F99" s="71" t="str">
        <f t="shared" si="1"/>
        <v>-</v>
      </c>
    </row>
    <row r="100" spans="1:6" ht="78.75">
      <c r="A100" s="72" t="s">
        <v>748</v>
      </c>
      <c r="B100" s="69" t="s">
        <v>616</v>
      </c>
      <c r="C100" s="26" t="s">
        <v>749</v>
      </c>
      <c r="D100" s="27">
        <v>4899655.48</v>
      </c>
      <c r="E100" s="70">
        <v>4820663.03</v>
      </c>
      <c r="F100" s="71">
        <f t="shared" si="1"/>
        <v>78992.45000000019</v>
      </c>
    </row>
    <row r="101" spans="1:6" ht="22.5">
      <c r="A101" s="24" t="s">
        <v>630</v>
      </c>
      <c r="B101" s="69" t="s">
        <v>616</v>
      </c>
      <c r="C101" s="26" t="s">
        <v>750</v>
      </c>
      <c r="D101" s="27">
        <v>3766014.48</v>
      </c>
      <c r="E101" s="70">
        <v>3689119.54</v>
      </c>
      <c r="F101" s="71">
        <f t="shared" si="1"/>
        <v>76894.93999999994</v>
      </c>
    </row>
    <row r="102" spans="1:6" ht="33.75">
      <c r="A102" s="24" t="s">
        <v>632</v>
      </c>
      <c r="B102" s="69" t="s">
        <v>616</v>
      </c>
      <c r="C102" s="26" t="s">
        <v>751</v>
      </c>
      <c r="D102" s="27">
        <v>1133641</v>
      </c>
      <c r="E102" s="70">
        <v>1131543.49</v>
      </c>
      <c r="F102" s="71">
        <f t="shared" si="1"/>
        <v>2097.5100000000093</v>
      </c>
    </row>
    <row r="103" spans="1:6" ht="12.75">
      <c r="A103" s="57" t="s">
        <v>752</v>
      </c>
      <c r="B103" s="58" t="s">
        <v>616</v>
      </c>
      <c r="C103" s="59" t="s">
        <v>753</v>
      </c>
      <c r="D103" s="60">
        <v>10100</v>
      </c>
      <c r="E103" s="61">
        <v>6148</v>
      </c>
      <c r="F103" s="62">
        <f t="shared" si="1"/>
        <v>3952</v>
      </c>
    </row>
    <row r="104" spans="1:6" ht="22.5">
      <c r="A104" s="24" t="s">
        <v>678</v>
      </c>
      <c r="B104" s="69" t="s">
        <v>616</v>
      </c>
      <c r="C104" s="26" t="s">
        <v>754</v>
      </c>
      <c r="D104" s="27">
        <v>10100</v>
      </c>
      <c r="E104" s="70">
        <v>6148</v>
      </c>
      <c r="F104" s="71">
        <f t="shared" si="1"/>
        <v>3952</v>
      </c>
    </row>
    <row r="105" spans="1:6" ht="22.5">
      <c r="A105" s="24" t="s">
        <v>680</v>
      </c>
      <c r="B105" s="69" t="s">
        <v>616</v>
      </c>
      <c r="C105" s="26" t="s">
        <v>755</v>
      </c>
      <c r="D105" s="27">
        <v>10100</v>
      </c>
      <c r="E105" s="70">
        <v>6148</v>
      </c>
      <c r="F105" s="71">
        <f t="shared" si="1"/>
        <v>3952</v>
      </c>
    </row>
    <row r="106" spans="1:6" ht="101.25">
      <c r="A106" s="72" t="s">
        <v>756</v>
      </c>
      <c r="B106" s="69" t="s">
        <v>616</v>
      </c>
      <c r="C106" s="26" t="s">
        <v>757</v>
      </c>
      <c r="D106" s="27">
        <v>10100</v>
      </c>
      <c r="E106" s="70">
        <v>6148</v>
      </c>
      <c r="F106" s="71">
        <f t="shared" si="1"/>
        <v>3952</v>
      </c>
    </row>
    <row r="107" spans="1:6" ht="22.5">
      <c r="A107" s="24" t="s">
        <v>638</v>
      </c>
      <c r="B107" s="69" t="s">
        <v>616</v>
      </c>
      <c r="C107" s="26" t="s">
        <v>758</v>
      </c>
      <c r="D107" s="27">
        <v>10100</v>
      </c>
      <c r="E107" s="70">
        <v>6148</v>
      </c>
      <c r="F107" s="71">
        <f t="shared" si="1"/>
        <v>3952</v>
      </c>
    </row>
    <row r="108" spans="1:6" ht="12.75">
      <c r="A108" s="57" t="s">
        <v>649</v>
      </c>
      <c r="B108" s="58" t="s">
        <v>616</v>
      </c>
      <c r="C108" s="59" t="s">
        <v>759</v>
      </c>
      <c r="D108" s="60">
        <v>20682400</v>
      </c>
      <c r="E108" s="61">
        <v>18769091.3</v>
      </c>
      <c r="F108" s="62">
        <f t="shared" si="1"/>
        <v>1913308.6999999993</v>
      </c>
    </row>
    <row r="109" spans="1:6" ht="33.75">
      <c r="A109" s="24" t="s">
        <v>692</v>
      </c>
      <c r="B109" s="69" t="s">
        <v>616</v>
      </c>
      <c r="C109" s="26" t="s">
        <v>760</v>
      </c>
      <c r="D109" s="27">
        <v>3976911.87</v>
      </c>
      <c r="E109" s="70">
        <v>3564911.87</v>
      </c>
      <c r="F109" s="71">
        <f t="shared" si="1"/>
        <v>412000</v>
      </c>
    </row>
    <row r="110" spans="1:6" ht="22.5">
      <c r="A110" s="24" t="s">
        <v>699</v>
      </c>
      <c r="B110" s="69" t="s">
        <v>616</v>
      </c>
      <c r="C110" s="26" t="s">
        <v>761</v>
      </c>
      <c r="D110" s="27">
        <v>371811.87</v>
      </c>
      <c r="E110" s="70">
        <v>359811.87</v>
      </c>
      <c r="F110" s="71">
        <f t="shared" si="1"/>
        <v>12000</v>
      </c>
    </row>
    <row r="111" spans="1:6" ht="90">
      <c r="A111" s="72" t="s">
        <v>701</v>
      </c>
      <c r="B111" s="69" t="s">
        <v>616</v>
      </c>
      <c r="C111" s="26" t="s">
        <v>762</v>
      </c>
      <c r="D111" s="27">
        <v>371811.87</v>
      </c>
      <c r="E111" s="70">
        <v>359811.87</v>
      </c>
      <c r="F111" s="71">
        <f t="shared" si="1"/>
        <v>12000</v>
      </c>
    </row>
    <row r="112" spans="1:6" ht="22.5">
      <c r="A112" s="24" t="s">
        <v>638</v>
      </c>
      <c r="B112" s="69" t="s">
        <v>616</v>
      </c>
      <c r="C112" s="26" t="s">
        <v>763</v>
      </c>
      <c r="D112" s="27">
        <v>371811.87</v>
      </c>
      <c r="E112" s="70">
        <v>359811.87</v>
      </c>
      <c r="F112" s="71">
        <f t="shared" si="1"/>
        <v>12000</v>
      </c>
    </row>
    <row r="113" spans="1:6" ht="56.25">
      <c r="A113" s="24" t="s">
        <v>764</v>
      </c>
      <c r="B113" s="69" t="s">
        <v>616</v>
      </c>
      <c r="C113" s="26" t="s">
        <v>765</v>
      </c>
      <c r="D113" s="27">
        <v>3605100</v>
      </c>
      <c r="E113" s="70">
        <v>3205100</v>
      </c>
      <c r="F113" s="71">
        <f t="shared" si="1"/>
        <v>400000</v>
      </c>
    </row>
    <row r="114" spans="1:6" ht="202.5">
      <c r="A114" s="72" t="s">
        <v>766</v>
      </c>
      <c r="B114" s="69" t="s">
        <v>616</v>
      </c>
      <c r="C114" s="26" t="s">
        <v>767</v>
      </c>
      <c r="D114" s="27">
        <v>3605100</v>
      </c>
      <c r="E114" s="70">
        <v>3205100</v>
      </c>
      <c r="F114" s="71">
        <f t="shared" si="1"/>
        <v>400000</v>
      </c>
    </row>
    <row r="115" spans="1:6" ht="33.75">
      <c r="A115" s="24" t="s">
        <v>768</v>
      </c>
      <c r="B115" s="69" t="s">
        <v>616</v>
      </c>
      <c r="C115" s="26" t="s">
        <v>769</v>
      </c>
      <c r="D115" s="27">
        <v>3605100</v>
      </c>
      <c r="E115" s="70">
        <v>3205100</v>
      </c>
      <c r="F115" s="71">
        <f t="shared" si="1"/>
        <v>400000</v>
      </c>
    </row>
    <row r="116" spans="1:6" ht="22.5">
      <c r="A116" s="24" t="s">
        <v>711</v>
      </c>
      <c r="B116" s="69" t="s">
        <v>616</v>
      </c>
      <c r="C116" s="26" t="s">
        <v>770</v>
      </c>
      <c r="D116" s="27">
        <v>12016220</v>
      </c>
      <c r="E116" s="70">
        <v>11330504.49</v>
      </c>
      <c r="F116" s="71">
        <f t="shared" si="1"/>
        <v>685715.5099999998</v>
      </c>
    </row>
    <row r="117" spans="1:6" ht="33.75">
      <c r="A117" s="24" t="s">
        <v>771</v>
      </c>
      <c r="B117" s="69" t="s">
        <v>616</v>
      </c>
      <c r="C117" s="26" t="s">
        <v>772</v>
      </c>
      <c r="D117" s="27">
        <v>12016220</v>
      </c>
      <c r="E117" s="70">
        <v>11330504.49</v>
      </c>
      <c r="F117" s="71">
        <f t="shared" si="1"/>
        <v>685715.5099999998</v>
      </c>
    </row>
    <row r="118" spans="1:6" ht="90">
      <c r="A118" s="72" t="s">
        <v>773</v>
      </c>
      <c r="B118" s="69" t="s">
        <v>616</v>
      </c>
      <c r="C118" s="26" t="s">
        <v>774</v>
      </c>
      <c r="D118" s="27">
        <v>8176800</v>
      </c>
      <c r="E118" s="70">
        <v>8174426.81</v>
      </c>
      <c r="F118" s="71">
        <f t="shared" si="1"/>
        <v>2373.19000000041</v>
      </c>
    </row>
    <row r="119" spans="1:6" ht="45">
      <c r="A119" s="24" t="s">
        <v>775</v>
      </c>
      <c r="B119" s="69" t="s">
        <v>616</v>
      </c>
      <c r="C119" s="26" t="s">
        <v>776</v>
      </c>
      <c r="D119" s="27">
        <v>8176800</v>
      </c>
      <c r="E119" s="70">
        <v>8174426.81</v>
      </c>
      <c r="F119" s="71">
        <f t="shared" si="1"/>
        <v>2373.19000000041</v>
      </c>
    </row>
    <row r="120" spans="1:6" ht="45">
      <c r="A120" s="24" t="s">
        <v>777</v>
      </c>
      <c r="B120" s="69" t="s">
        <v>616</v>
      </c>
      <c r="C120" s="26" t="s">
        <v>778</v>
      </c>
      <c r="D120" s="27">
        <v>48900</v>
      </c>
      <c r="E120" s="70" t="s">
        <v>44</v>
      </c>
      <c r="F120" s="71">
        <f t="shared" si="1"/>
        <v>48900</v>
      </c>
    </row>
    <row r="121" spans="1:6" ht="45">
      <c r="A121" s="24" t="s">
        <v>775</v>
      </c>
      <c r="B121" s="69" t="s">
        <v>616</v>
      </c>
      <c r="C121" s="26" t="s">
        <v>779</v>
      </c>
      <c r="D121" s="27">
        <v>48900</v>
      </c>
      <c r="E121" s="70" t="s">
        <v>44</v>
      </c>
      <c r="F121" s="71">
        <f t="shared" si="1"/>
        <v>48900</v>
      </c>
    </row>
    <row r="122" spans="1:6" ht="90">
      <c r="A122" s="72" t="s">
        <v>780</v>
      </c>
      <c r="B122" s="69" t="s">
        <v>616</v>
      </c>
      <c r="C122" s="26" t="s">
        <v>781</v>
      </c>
      <c r="D122" s="27">
        <v>124500</v>
      </c>
      <c r="E122" s="70">
        <v>32407.44</v>
      </c>
      <c r="F122" s="71">
        <f t="shared" si="1"/>
        <v>92092.56</v>
      </c>
    </row>
    <row r="123" spans="1:6" ht="12.75">
      <c r="A123" s="24" t="s">
        <v>782</v>
      </c>
      <c r="B123" s="69" t="s">
        <v>616</v>
      </c>
      <c r="C123" s="26" t="s">
        <v>783</v>
      </c>
      <c r="D123" s="27">
        <v>124500</v>
      </c>
      <c r="E123" s="70">
        <v>32407.44</v>
      </c>
      <c r="F123" s="71">
        <f t="shared" si="1"/>
        <v>92092.56</v>
      </c>
    </row>
    <row r="124" spans="1:6" ht="101.25">
      <c r="A124" s="72" t="s">
        <v>784</v>
      </c>
      <c r="B124" s="69" t="s">
        <v>616</v>
      </c>
      <c r="C124" s="26" t="s">
        <v>785</v>
      </c>
      <c r="D124" s="27">
        <v>28300</v>
      </c>
      <c r="E124" s="70">
        <v>1037.04</v>
      </c>
      <c r="F124" s="71">
        <f t="shared" si="1"/>
        <v>27262.96</v>
      </c>
    </row>
    <row r="125" spans="1:6" ht="12.75">
      <c r="A125" s="24" t="s">
        <v>782</v>
      </c>
      <c r="B125" s="69" t="s">
        <v>616</v>
      </c>
      <c r="C125" s="26" t="s">
        <v>786</v>
      </c>
      <c r="D125" s="27">
        <v>28300</v>
      </c>
      <c r="E125" s="70">
        <v>1037.04</v>
      </c>
      <c r="F125" s="71">
        <f t="shared" si="1"/>
        <v>27262.96</v>
      </c>
    </row>
    <row r="126" spans="1:6" ht="101.25">
      <c r="A126" s="72" t="s">
        <v>787</v>
      </c>
      <c r="B126" s="69" t="s">
        <v>616</v>
      </c>
      <c r="C126" s="26" t="s">
        <v>788</v>
      </c>
      <c r="D126" s="27">
        <v>3417647.76</v>
      </c>
      <c r="E126" s="70">
        <v>2902560.96</v>
      </c>
      <c r="F126" s="71">
        <f t="shared" si="1"/>
        <v>515086.7999999998</v>
      </c>
    </row>
    <row r="127" spans="1:6" ht="45">
      <c r="A127" s="24" t="s">
        <v>775</v>
      </c>
      <c r="B127" s="69" t="s">
        <v>616</v>
      </c>
      <c r="C127" s="26" t="s">
        <v>789</v>
      </c>
      <c r="D127" s="27">
        <v>3417647.76</v>
      </c>
      <c r="E127" s="70">
        <v>2902560.96</v>
      </c>
      <c r="F127" s="71">
        <f t="shared" si="1"/>
        <v>515086.7999999998</v>
      </c>
    </row>
    <row r="128" spans="1:6" ht="90">
      <c r="A128" s="72" t="s">
        <v>790</v>
      </c>
      <c r="B128" s="69" t="s">
        <v>616</v>
      </c>
      <c r="C128" s="26" t="s">
        <v>791</v>
      </c>
      <c r="D128" s="27">
        <v>220072.24</v>
      </c>
      <c r="E128" s="70">
        <v>220072.24</v>
      </c>
      <c r="F128" s="71" t="str">
        <f t="shared" si="1"/>
        <v>-</v>
      </c>
    </row>
    <row r="129" spans="1:6" ht="45">
      <c r="A129" s="24" t="s">
        <v>775</v>
      </c>
      <c r="B129" s="69" t="s">
        <v>616</v>
      </c>
      <c r="C129" s="26" t="s">
        <v>792</v>
      </c>
      <c r="D129" s="27">
        <v>220072.24</v>
      </c>
      <c r="E129" s="70">
        <v>220072.24</v>
      </c>
      <c r="F129" s="71" t="str">
        <f t="shared" si="1"/>
        <v>-</v>
      </c>
    </row>
    <row r="130" spans="1:6" ht="22.5">
      <c r="A130" s="24" t="s">
        <v>678</v>
      </c>
      <c r="B130" s="69" t="s">
        <v>616</v>
      </c>
      <c r="C130" s="26" t="s">
        <v>793</v>
      </c>
      <c r="D130" s="27">
        <v>4689268.13</v>
      </c>
      <c r="E130" s="70">
        <v>3873674.94</v>
      </c>
      <c r="F130" s="71">
        <f t="shared" si="1"/>
        <v>815593.19</v>
      </c>
    </row>
    <row r="131" spans="1:6" ht="22.5">
      <c r="A131" s="24" t="s">
        <v>794</v>
      </c>
      <c r="B131" s="69" t="s">
        <v>616</v>
      </c>
      <c r="C131" s="26" t="s">
        <v>795</v>
      </c>
      <c r="D131" s="27">
        <v>585357</v>
      </c>
      <c r="E131" s="70">
        <v>585357</v>
      </c>
      <c r="F131" s="71" t="str">
        <f t="shared" si="1"/>
        <v>-</v>
      </c>
    </row>
    <row r="132" spans="1:6" ht="67.5">
      <c r="A132" s="72" t="s">
        <v>796</v>
      </c>
      <c r="B132" s="69" t="s">
        <v>616</v>
      </c>
      <c r="C132" s="26" t="s">
        <v>797</v>
      </c>
      <c r="D132" s="27">
        <v>585357</v>
      </c>
      <c r="E132" s="70">
        <v>585357</v>
      </c>
      <c r="F132" s="71" t="str">
        <f t="shared" si="1"/>
        <v>-</v>
      </c>
    </row>
    <row r="133" spans="1:6" ht="33.75">
      <c r="A133" s="24" t="s">
        <v>636</v>
      </c>
      <c r="B133" s="69" t="s">
        <v>616</v>
      </c>
      <c r="C133" s="26" t="s">
        <v>798</v>
      </c>
      <c r="D133" s="27">
        <v>585357</v>
      </c>
      <c r="E133" s="70">
        <v>585357</v>
      </c>
      <c r="F133" s="71" t="str">
        <f t="shared" si="1"/>
        <v>-</v>
      </c>
    </row>
    <row r="134" spans="1:6" ht="22.5">
      <c r="A134" s="24" t="s">
        <v>680</v>
      </c>
      <c r="B134" s="69" t="s">
        <v>616</v>
      </c>
      <c r="C134" s="26" t="s">
        <v>799</v>
      </c>
      <c r="D134" s="27">
        <v>4103911.13</v>
      </c>
      <c r="E134" s="70">
        <v>3288317.94</v>
      </c>
      <c r="F134" s="71">
        <f t="shared" si="1"/>
        <v>815593.19</v>
      </c>
    </row>
    <row r="135" spans="1:6" ht="90">
      <c r="A135" s="72" t="s">
        <v>686</v>
      </c>
      <c r="B135" s="69" t="s">
        <v>616</v>
      </c>
      <c r="C135" s="26" t="s">
        <v>800</v>
      </c>
      <c r="D135" s="27">
        <v>58130</v>
      </c>
      <c r="E135" s="70">
        <v>58130</v>
      </c>
      <c r="F135" s="71" t="str">
        <f t="shared" si="1"/>
        <v>-</v>
      </c>
    </row>
    <row r="136" spans="1:6" ht="22.5">
      <c r="A136" s="24" t="s">
        <v>638</v>
      </c>
      <c r="B136" s="69" t="s">
        <v>616</v>
      </c>
      <c r="C136" s="26" t="s">
        <v>801</v>
      </c>
      <c r="D136" s="27">
        <v>58130</v>
      </c>
      <c r="E136" s="70">
        <v>58130</v>
      </c>
      <c r="F136" s="71" t="str">
        <f t="shared" si="1"/>
        <v>-</v>
      </c>
    </row>
    <row r="137" spans="1:6" ht="90">
      <c r="A137" s="72" t="s">
        <v>802</v>
      </c>
      <c r="B137" s="69" t="s">
        <v>616</v>
      </c>
      <c r="C137" s="26" t="s">
        <v>803</v>
      </c>
      <c r="D137" s="27">
        <v>98100</v>
      </c>
      <c r="E137" s="70">
        <v>98007</v>
      </c>
      <c r="F137" s="71">
        <f t="shared" si="1"/>
        <v>93</v>
      </c>
    </row>
    <row r="138" spans="1:6" ht="22.5">
      <c r="A138" s="24" t="s">
        <v>638</v>
      </c>
      <c r="B138" s="69" t="s">
        <v>616</v>
      </c>
      <c r="C138" s="26" t="s">
        <v>804</v>
      </c>
      <c r="D138" s="27">
        <v>98100</v>
      </c>
      <c r="E138" s="70">
        <v>98007</v>
      </c>
      <c r="F138" s="71">
        <f t="shared" si="1"/>
        <v>93</v>
      </c>
    </row>
    <row r="139" spans="1:6" ht="123.75">
      <c r="A139" s="72" t="s">
        <v>805</v>
      </c>
      <c r="B139" s="69" t="s">
        <v>616</v>
      </c>
      <c r="C139" s="26" t="s">
        <v>806</v>
      </c>
      <c r="D139" s="27">
        <v>275600</v>
      </c>
      <c r="E139" s="70">
        <v>275600</v>
      </c>
      <c r="F139" s="71" t="str">
        <f t="shared" si="1"/>
        <v>-</v>
      </c>
    </row>
    <row r="140" spans="1:6" ht="22.5">
      <c r="A140" s="24" t="s">
        <v>630</v>
      </c>
      <c r="B140" s="69" t="s">
        <v>616</v>
      </c>
      <c r="C140" s="26" t="s">
        <v>807</v>
      </c>
      <c r="D140" s="27">
        <v>211700</v>
      </c>
      <c r="E140" s="70">
        <v>211700</v>
      </c>
      <c r="F140" s="71" t="str">
        <f t="shared" si="1"/>
        <v>-</v>
      </c>
    </row>
    <row r="141" spans="1:6" ht="33.75">
      <c r="A141" s="24" t="s">
        <v>632</v>
      </c>
      <c r="B141" s="69" t="s">
        <v>616</v>
      </c>
      <c r="C141" s="26" t="s">
        <v>808</v>
      </c>
      <c r="D141" s="27">
        <v>63900</v>
      </c>
      <c r="E141" s="70">
        <v>63900</v>
      </c>
      <c r="F141" s="71" t="str">
        <f t="shared" si="1"/>
        <v>-</v>
      </c>
    </row>
    <row r="142" spans="1:6" ht="67.5">
      <c r="A142" s="72" t="s">
        <v>809</v>
      </c>
      <c r="B142" s="69" t="s">
        <v>616</v>
      </c>
      <c r="C142" s="26" t="s">
        <v>810</v>
      </c>
      <c r="D142" s="27">
        <v>897793</v>
      </c>
      <c r="E142" s="70">
        <v>847709.75</v>
      </c>
      <c r="F142" s="71">
        <f t="shared" si="1"/>
        <v>50083.25</v>
      </c>
    </row>
    <row r="143" spans="1:6" ht="22.5">
      <c r="A143" s="24" t="s">
        <v>811</v>
      </c>
      <c r="B143" s="69" t="s">
        <v>616</v>
      </c>
      <c r="C143" s="26" t="s">
        <v>812</v>
      </c>
      <c r="D143" s="27">
        <v>216979</v>
      </c>
      <c r="E143" s="70">
        <v>216737.4</v>
      </c>
      <c r="F143" s="71">
        <f aca="true" t="shared" si="2" ref="F143:F206">IF(OR(D143="-",IF(E143="-",0,E143)&gt;=IF(D143="-",0,D143)),"-",IF(D143="-",0,D143)-IF(E143="-",0,E143))</f>
        <v>241.60000000000582</v>
      </c>
    </row>
    <row r="144" spans="1:6" ht="78.75">
      <c r="A144" s="72" t="s">
        <v>813</v>
      </c>
      <c r="B144" s="69" t="s">
        <v>616</v>
      </c>
      <c r="C144" s="26" t="s">
        <v>814</v>
      </c>
      <c r="D144" s="27">
        <v>12714</v>
      </c>
      <c r="E144" s="70">
        <v>5000</v>
      </c>
      <c r="F144" s="71">
        <f t="shared" si="2"/>
        <v>7714</v>
      </c>
    </row>
    <row r="145" spans="1:6" ht="22.5">
      <c r="A145" s="24" t="s">
        <v>659</v>
      </c>
      <c r="B145" s="69" t="s">
        <v>616</v>
      </c>
      <c r="C145" s="26" t="s">
        <v>815</v>
      </c>
      <c r="D145" s="27">
        <v>194100</v>
      </c>
      <c r="E145" s="70">
        <v>186495</v>
      </c>
      <c r="F145" s="71">
        <f t="shared" si="2"/>
        <v>7605</v>
      </c>
    </row>
    <row r="146" spans="1:6" ht="12.75">
      <c r="A146" s="24" t="s">
        <v>661</v>
      </c>
      <c r="B146" s="69" t="s">
        <v>616</v>
      </c>
      <c r="C146" s="26" t="s">
        <v>816</v>
      </c>
      <c r="D146" s="27">
        <v>12983</v>
      </c>
      <c r="E146" s="70">
        <v>12983</v>
      </c>
      <c r="F146" s="71" t="str">
        <f t="shared" si="2"/>
        <v>-</v>
      </c>
    </row>
    <row r="147" spans="1:6" ht="12.75">
      <c r="A147" s="24" t="s">
        <v>663</v>
      </c>
      <c r="B147" s="69" t="s">
        <v>616</v>
      </c>
      <c r="C147" s="26" t="s">
        <v>817</v>
      </c>
      <c r="D147" s="27">
        <v>461017</v>
      </c>
      <c r="E147" s="70">
        <v>426494.35</v>
      </c>
      <c r="F147" s="71">
        <f t="shared" si="2"/>
        <v>34522.65000000002</v>
      </c>
    </row>
    <row r="148" spans="1:6" ht="78.75">
      <c r="A148" s="72" t="s">
        <v>748</v>
      </c>
      <c r="B148" s="69" t="s">
        <v>616</v>
      </c>
      <c r="C148" s="26" t="s">
        <v>818</v>
      </c>
      <c r="D148" s="27">
        <v>2774288.13</v>
      </c>
      <c r="E148" s="70">
        <v>2008871.19</v>
      </c>
      <c r="F148" s="71">
        <f t="shared" si="2"/>
        <v>765416.94</v>
      </c>
    </row>
    <row r="149" spans="1:6" ht="22.5">
      <c r="A149" s="24" t="s">
        <v>638</v>
      </c>
      <c r="B149" s="69" t="s">
        <v>616</v>
      </c>
      <c r="C149" s="26" t="s">
        <v>819</v>
      </c>
      <c r="D149" s="27">
        <v>2774288.13</v>
      </c>
      <c r="E149" s="70">
        <v>2008871.19</v>
      </c>
      <c r="F149" s="71">
        <f t="shared" si="2"/>
        <v>765416.94</v>
      </c>
    </row>
    <row r="150" spans="1:6" ht="22.5">
      <c r="A150" s="57" t="s">
        <v>820</v>
      </c>
      <c r="B150" s="58" t="s">
        <v>616</v>
      </c>
      <c r="C150" s="59" t="s">
        <v>821</v>
      </c>
      <c r="D150" s="60">
        <v>19541750</v>
      </c>
      <c r="E150" s="61">
        <v>18930644.83</v>
      </c>
      <c r="F150" s="62">
        <f t="shared" si="2"/>
        <v>611105.1700000018</v>
      </c>
    </row>
    <row r="151" spans="1:6" ht="33.75">
      <c r="A151" s="57" t="s">
        <v>822</v>
      </c>
      <c r="B151" s="58" t="s">
        <v>616</v>
      </c>
      <c r="C151" s="59" t="s">
        <v>823</v>
      </c>
      <c r="D151" s="60">
        <v>19541750</v>
      </c>
      <c r="E151" s="61">
        <v>18930644.83</v>
      </c>
      <c r="F151" s="62">
        <f t="shared" si="2"/>
        <v>611105.1700000018</v>
      </c>
    </row>
    <row r="152" spans="1:6" ht="45">
      <c r="A152" s="24" t="s">
        <v>704</v>
      </c>
      <c r="B152" s="69" t="s">
        <v>616</v>
      </c>
      <c r="C152" s="26" t="s">
        <v>824</v>
      </c>
      <c r="D152" s="27">
        <v>19541750</v>
      </c>
      <c r="E152" s="70">
        <v>18930644.83</v>
      </c>
      <c r="F152" s="71">
        <f t="shared" si="2"/>
        <v>611105.1700000018</v>
      </c>
    </row>
    <row r="153" spans="1:6" ht="12.75">
      <c r="A153" s="24" t="s">
        <v>706</v>
      </c>
      <c r="B153" s="69" t="s">
        <v>616</v>
      </c>
      <c r="C153" s="26" t="s">
        <v>825</v>
      </c>
      <c r="D153" s="27">
        <v>19536750</v>
      </c>
      <c r="E153" s="70">
        <v>18925644.83</v>
      </c>
      <c r="F153" s="71">
        <f t="shared" si="2"/>
        <v>611105.1700000018</v>
      </c>
    </row>
    <row r="154" spans="1:6" ht="90">
      <c r="A154" s="72" t="s">
        <v>826</v>
      </c>
      <c r="B154" s="69" t="s">
        <v>616</v>
      </c>
      <c r="C154" s="26" t="s">
        <v>827</v>
      </c>
      <c r="D154" s="27">
        <v>15000</v>
      </c>
      <c r="E154" s="70">
        <v>15000</v>
      </c>
      <c r="F154" s="71" t="str">
        <f t="shared" si="2"/>
        <v>-</v>
      </c>
    </row>
    <row r="155" spans="1:6" ht="45">
      <c r="A155" s="24" t="s">
        <v>775</v>
      </c>
      <c r="B155" s="69" t="s">
        <v>616</v>
      </c>
      <c r="C155" s="26" t="s">
        <v>828</v>
      </c>
      <c r="D155" s="27">
        <v>15000</v>
      </c>
      <c r="E155" s="70">
        <v>15000</v>
      </c>
      <c r="F155" s="71" t="str">
        <f t="shared" si="2"/>
        <v>-</v>
      </c>
    </row>
    <row r="156" spans="1:6" ht="90">
      <c r="A156" s="72" t="s">
        <v>829</v>
      </c>
      <c r="B156" s="69" t="s">
        <v>616</v>
      </c>
      <c r="C156" s="26" t="s">
        <v>830</v>
      </c>
      <c r="D156" s="27">
        <v>19521750</v>
      </c>
      <c r="E156" s="70">
        <v>18910644.83</v>
      </c>
      <c r="F156" s="71">
        <f t="shared" si="2"/>
        <v>611105.1700000018</v>
      </c>
    </row>
    <row r="157" spans="1:6" ht="45">
      <c r="A157" s="24" t="s">
        <v>775</v>
      </c>
      <c r="B157" s="69" t="s">
        <v>616</v>
      </c>
      <c r="C157" s="26" t="s">
        <v>831</v>
      </c>
      <c r="D157" s="27">
        <v>19521750</v>
      </c>
      <c r="E157" s="70">
        <v>18910644.83</v>
      </c>
      <c r="F157" s="71">
        <f t="shared" si="2"/>
        <v>611105.1700000018</v>
      </c>
    </row>
    <row r="158" spans="1:6" ht="22.5">
      <c r="A158" s="24" t="s">
        <v>832</v>
      </c>
      <c r="B158" s="69" t="s">
        <v>616</v>
      </c>
      <c r="C158" s="26" t="s">
        <v>833</v>
      </c>
      <c r="D158" s="27">
        <v>5000</v>
      </c>
      <c r="E158" s="70">
        <v>5000</v>
      </c>
      <c r="F158" s="71" t="str">
        <f t="shared" si="2"/>
        <v>-</v>
      </c>
    </row>
    <row r="159" spans="1:6" ht="101.25">
      <c r="A159" s="72" t="s">
        <v>834</v>
      </c>
      <c r="B159" s="69" t="s">
        <v>616</v>
      </c>
      <c r="C159" s="26" t="s">
        <v>835</v>
      </c>
      <c r="D159" s="27">
        <v>5000</v>
      </c>
      <c r="E159" s="70">
        <v>5000</v>
      </c>
      <c r="F159" s="71" t="str">
        <f t="shared" si="2"/>
        <v>-</v>
      </c>
    </row>
    <row r="160" spans="1:6" ht="45">
      <c r="A160" s="24" t="s">
        <v>775</v>
      </c>
      <c r="B160" s="69" t="s">
        <v>616</v>
      </c>
      <c r="C160" s="26" t="s">
        <v>836</v>
      </c>
      <c r="D160" s="27">
        <v>5000</v>
      </c>
      <c r="E160" s="70">
        <v>5000</v>
      </c>
      <c r="F160" s="71" t="str">
        <f t="shared" si="2"/>
        <v>-</v>
      </c>
    </row>
    <row r="161" spans="1:6" ht="12.75">
      <c r="A161" s="57" t="s">
        <v>837</v>
      </c>
      <c r="B161" s="58" t="s">
        <v>616</v>
      </c>
      <c r="C161" s="59" t="s">
        <v>838</v>
      </c>
      <c r="D161" s="60">
        <v>153957949.5</v>
      </c>
      <c r="E161" s="61">
        <v>153235047.94</v>
      </c>
      <c r="F161" s="62">
        <f t="shared" si="2"/>
        <v>722901.5600000024</v>
      </c>
    </row>
    <row r="162" spans="1:6" ht="12.75">
      <c r="A162" s="57" t="s">
        <v>839</v>
      </c>
      <c r="B162" s="58" t="s">
        <v>616</v>
      </c>
      <c r="C162" s="59" t="s">
        <v>840</v>
      </c>
      <c r="D162" s="60">
        <v>205300</v>
      </c>
      <c r="E162" s="61">
        <v>205300</v>
      </c>
      <c r="F162" s="62" t="str">
        <f t="shared" si="2"/>
        <v>-</v>
      </c>
    </row>
    <row r="163" spans="1:6" ht="22.5">
      <c r="A163" s="24" t="s">
        <v>678</v>
      </c>
      <c r="B163" s="69" t="s">
        <v>616</v>
      </c>
      <c r="C163" s="26" t="s">
        <v>841</v>
      </c>
      <c r="D163" s="27">
        <v>205300</v>
      </c>
      <c r="E163" s="70">
        <v>205300</v>
      </c>
      <c r="F163" s="71" t="str">
        <f t="shared" si="2"/>
        <v>-</v>
      </c>
    </row>
    <row r="164" spans="1:6" ht="22.5">
      <c r="A164" s="24" t="s">
        <v>680</v>
      </c>
      <c r="B164" s="69" t="s">
        <v>616</v>
      </c>
      <c r="C164" s="26" t="s">
        <v>842</v>
      </c>
      <c r="D164" s="27">
        <v>205300</v>
      </c>
      <c r="E164" s="70">
        <v>205300</v>
      </c>
      <c r="F164" s="71" t="str">
        <f t="shared" si="2"/>
        <v>-</v>
      </c>
    </row>
    <row r="165" spans="1:6" ht="90">
      <c r="A165" s="72" t="s">
        <v>843</v>
      </c>
      <c r="B165" s="69" t="s">
        <v>616</v>
      </c>
      <c r="C165" s="26" t="s">
        <v>844</v>
      </c>
      <c r="D165" s="27">
        <v>205300</v>
      </c>
      <c r="E165" s="70">
        <v>205300</v>
      </c>
      <c r="F165" s="71" t="str">
        <f t="shared" si="2"/>
        <v>-</v>
      </c>
    </row>
    <row r="166" spans="1:6" ht="22.5">
      <c r="A166" s="24" t="s">
        <v>630</v>
      </c>
      <c r="B166" s="69" t="s">
        <v>616</v>
      </c>
      <c r="C166" s="26" t="s">
        <v>845</v>
      </c>
      <c r="D166" s="27">
        <v>143096.24</v>
      </c>
      <c r="E166" s="70">
        <v>143096.24</v>
      </c>
      <c r="F166" s="71" t="str">
        <f t="shared" si="2"/>
        <v>-</v>
      </c>
    </row>
    <row r="167" spans="1:6" ht="33.75">
      <c r="A167" s="24" t="s">
        <v>636</v>
      </c>
      <c r="B167" s="69" t="s">
        <v>616</v>
      </c>
      <c r="C167" s="26" t="s">
        <v>846</v>
      </c>
      <c r="D167" s="27">
        <v>18055.2</v>
      </c>
      <c r="E167" s="70">
        <v>18055.2</v>
      </c>
      <c r="F167" s="71" t="str">
        <f t="shared" si="2"/>
        <v>-</v>
      </c>
    </row>
    <row r="168" spans="1:6" ht="33.75">
      <c r="A168" s="24" t="s">
        <v>632</v>
      </c>
      <c r="B168" s="69" t="s">
        <v>616</v>
      </c>
      <c r="C168" s="26" t="s">
        <v>847</v>
      </c>
      <c r="D168" s="27">
        <v>42610.99</v>
      </c>
      <c r="E168" s="70">
        <v>42610.99</v>
      </c>
      <c r="F168" s="71" t="str">
        <f t="shared" si="2"/>
        <v>-</v>
      </c>
    </row>
    <row r="169" spans="1:6" ht="22.5">
      <c r="A169" s="24" t="s">
        <v>638</v>
      </c>
      <c r="B169" s="69" t="s">
        <v>616</v>
      </c>
      <c r="C169" s="26" t="s">
        <v>848</v>
      </c>
      <c r="D169" s="27">
        <v>1537.57</v>
      </c>
      <c r="E169" s="70">
        <v>1537.57</v>
      </c>
      <c r="F169" s="71" t="str">
        <f t="shared" si="2"/>
        <v>-</v>
      </c>
    </row>
    <row r="170" spans="1:6" ht="12.75">
      <c r="A170" s="57" t="s">
        <v>849</v>
      </c>
      <c r="B170" s="58" t="s">
        <v>616</v>
      </c>
      <c r="C170" s="59" t="s">
        <v>850</v>
      </c>
      <c r="D170" s="60">
        <v>153742649.5</v>
      </c>
      <c r="E170" s="61">
        <v>153019747.94</v>
      </c>
      <c r="F170" s="62">
        <f t="shared" si="2"/>
        <v>722901.5600000024</v>
      </c>
    </row>
    <row r="171" spans="1:6" ht="22.5">
      <c r="A171" s="24" t="s">
        <v>851</v>
      </c>
      <c r="B171" s="69" t="s">
        <v>616</v>
      </c>
      <c r="C171" s="26" t="s">
        <v>852</v>
      </c>
      <c r="D171" s="27">
        <v>153742649.5</v>
      </c>
      <c r="E171" s="70">
        <v>153019747.94</v>
      </c>
      <c r="F171" s="71">
        <f t="shared" si="2"/>
        <v>722901.5600000024</v>
      </c>
    </row>
    <row r="172" spans="1:6" ht="22.5">
      <c r="A172" s="24" t="s">
        <v>853</v>
      </c>
      <c r="B172" s="69" t="s">
        <v>616</v>
      </c>
      <c r="C172" s="26" t="s">
        <v>854</v>
      </c>
      <c r="D172" s="27">
        <v>143224500</v>
      </c>
      <c r="E172" s="70">
        <v>142735812.38</v>
      </c>
      <c r="F172" s="71">
        <f t="shared" si="2"/>
        <v>488687.62000000477</v>
      </c>
    </row>
    <row r="173" spans="1:6" ht="56.25">
      <c r="A173" s="24" t="s">
        <v>855</v>
      </c>
      <c r="B173" s="69" t="s">
        <v>616</v>
      </c>
      <c r="C173" s="26" t="s">
        <v>856</v>
      </c>
      <c r="D173" s="27">
        <v>97512400</v>
      </c>
      <c r="E173" s="70">
        <v>97153020.67</v>
      </c>
      <c r="F173" s="71">
        <f t="shared" si="2"/>
        <v>359379.3299999982</v>
      </c>
    </row>
    <row r="174" spans="1:6" ht="22.5">
      <c r="A174" s="24" t="s">
        <v>857</v>
      </c>
      <c r="B174" s="69" t="s">
        <v>616</v>
      </c>
      <c r="C174" s="26" t="s">
        <v>858</v>
      </c>
      <c r="D174" s="27">
        <v>97512400</v>
      </c>
      <c r="E174" s="70">
        <v>97153020.67</v>
      </c>
      <c r="F174" s="71">
        <f t="shared" si="2"/>
        <v>359379.3299999982</v>
      </c>
    </row>
    <row r="175" spans="1:6" ht="90">
      <c r="A175" s="72" t="s">
        <v>859</v>
      </c>
      <c r="B175" s="69" t="s">
        <v>616</v>
      </c>
      <c r="C175" s="26" t="s">
        <v>860</v>
      </c>
      <c r="D175" s="27">
        <v>45712100</v>
      </c>
      <c r="E175" s="70">
        <v>45582791.71</v>
      </c>
      <c r="F175" s="71">
        <f t="shared" si="2"/>
        <v>129308.2899999991</v>
      </c>
    </row>
    <row r="176" spans="1:6" ht="22.5">
      <c r="A176" s="24" t="s">
        <v>638</v>
      </c>
      <c r="B176" s="69" t="s">
        <v>616</v>
      </c>
      <c r="C176" s="26" t="s">
        <v>861</v>
      </c>
      <c r="D176" s="27">
        <v>45712100</v>
      </c>
      <c r="E176" s="70">
        <v>45582791.71</v>
      </c>
      <c r="F176" s="71">
        <f t="shared" si="2"/>
        <v>129308.2899999991</v>
      </c>
    </row>
    <row r="177" spans="1:6" ht="22.5">
      <c r="A177" s="24" t="s">
        <v>862</v>
      </c>
      <c r="B177" s="69" t="s">
        <v>616</v>
      </c>
      <c r="C177" s="26" t="s">
        <v>863</v>
      </c>
      <c r="D177" s="27">
        <v>10518149.5</v>
      </c>
      <c r="E177" s="70">
        <v>10283935.56</v>
      </c>
      <c r="F177" s="71">
        <f t="shared" si="2"/>
        <v>234213.93999999948</v>
      </c>
    </row>
    <row r="178" spans="1:6" ht="78.75">
      <c r="A178" s="72" t="s">
        <v>864</v>
      </c>
      <c r="B178" s="69" t="s">
        <v>616</v>
      </c>
      <c r="C178" s="26" t="s">
        <v>865</v>
      </c>
      <c r="D178" s="27">
        <v>10518149.5</v>
      </c>
      <c r="E178" s="70">
        <v>10283935.56</v>
      </c>
      <c r="F178" s="71">
        <f t="shared" si="2"/>
        <v>234213.93999999948</v>
      </c>
    </row>
    <row r="179" spans="1:6" ht="22.5">
      <c r="A179" s="24" t="s">
        <v>857</v>
      </c>
      <c r="B179" s="69" t="s">
        <v>616</v>
      </c>
      <c r="C179" s="26" t="s">
        <v>866</v>
      </c>
      <c r="D179" s="27">
        <v>2490000</v>
      </c>
      <c r="E179" s="70">
        <v>2450000</v>
      </c>
      <c r="F179" s="71">
        <f t="shared" si="2"/>
        <v>40000</v>
      </c>
    </row>
    <row r="180" spans="1:6" ht="22.5">
      <c r="A180" s="24" t="s">
        <v>638</v>
      </c>
      <c r="B180" s="69" t="s">
        <v>616</v>
      </c>
      <c r="C180" s="26" t="s">
        <v>867</v>
      </c>
      <c r="D180" s="27">
        <v>8028149.5</v>
      </c>
      <c r="E180" s="70">
        <v>7833935.56</v>
      </c>
      <c r="F180" s="71">
        <f t="shared" si="2"/>
        <v>194213.9400000004</v>
      </c>
    </row>
    <row r="181" spans="1:6" ht="12.75">
      <c r="A181" s="57" t="s">
        <v>868</v>
      </c>
      <c r="B181" s="58" t="s">
        <v>616</v>
      </c>
      <c r="C181" s="59" t="s">
        <v>869</v>
      </c>
      <c r="D181" s="60">
        <v>10000</v>
      </c>
      <c r="E181" s="61">
        <v>10000</v>
      </c>
      <c r="F181" s="62" t="str">
        <f t="shared" si="2"/>
        <v>-</v>
      </c>
    </row>
    <row r="182" spans="1:6" ht="22.5">
      <c r="A182" s="24" t="s">
        <v>870</v>
      </c>
      <c r="B182" s="69" t="s">
        <v>616</v>
      </c>
      <c r="C182" s="26" t="s">
        <v>871</v>
      </c>
      <c r="D182" s="27">
        <v>10000</v>
      </c>
      <c r="E182" s="70">
        <v>10000</v>
      </c>
      <c r="F182" s="71" t="str">
        <f t="shared" si="2"/>
        <v>-</v>
      </c>
    </row>
    <row r="183" spans="1:6" ht="22.5">
      <c r="A183" s="24" t="s">
        <v>872</v>
      </c>
      <c r="B183" s="69" t="s">
        <v>616</v>
      </c>
      <c r="C183" s="26" t="s">
        <v>873</v>
      </c>
      <c r="D183" s="27">
        <v>10000</v>
      </c>
      <c r="E183" s="70">
        <v>10000</v>
      </c>
      <c r="F183" s="71" t="str">
        <f t="shared" si="2"/>
        <v>-</v>
      </c>
    </row>
    <row r="184" spans="1:6" ht="78.75">
      <c r="A184" s="72" t="s">
        <v>874</v>
      </c>
      <c r="B184" s="69" t="s">
        <v>616</v>
      </c>
      <c r="C184" s="26" t="s">
        <v>875</v>
      </c>
      <c r="D184" s="27">
        <v>10000</v>
      </c>
      <c r="E184" s="70">
        <v>10000</v>
      </c>
      <c r="F184" s="71" t="str">
        <f t="shared" si="2"/>
        <v>-</v>
      </c>
    </row>
    <row r="185" spans="1:6" ht="22.5">
      <c r="A185" s="24" t="s">
        <v>638</v>
      </c>
      <c r="B185" s="69" t="s">
        <v>616</v>
      </c>
      <c r="C185" s="26" t="s">
        <v>876</v>
      </c>
      <c r="D185" s="27">
        <v>10000</v>
      </c>
      <c r="E185" s="70">
        <v>10000</v>
      </c>
      <c r="F185" s="71" t="str">
        <f t="shared" si="2"/>
        <v>-</v>
      </c>
    </row>
    <row r="186" spans="1:6" ht="12.75">
      <c r="A186" s="57" t="s">
        <v>877</v>
      </c>
      <c r="B186" s="58" t="s">
        <v>616</v>
      </c>
      <c r="C186" s="59" t="s">
        <v>878</v>
      </c>
      <c r="D186" s="60">
        <v>142046880.59</v>
      </c>
      <c r="E186" s="61">
        <v>135535419.4</v>
      </c>
      <c r="F186" s="62">
        <f t="shared" si="2"/>
        <v>6511461.189999998</v>
      </c>
    </row>
    <row r="187" spans="1:6" ht="12.75">
      <c r="A187" s="57" t="s">
        <v>879</v>
      </c>
      <c r="B187" s="58" t="s">
        <v>616</v>
      </c>
      <c r="C187" s="59" t="s">
        <v>880</v>
      </c>
      <c r="D187" s="60">
        <v>9761346.94</v>
      </c>
      <c r="E187" s="61">
        <v>9624671.46</v>
      </c>
      <c r="F187" s="62">
        <f t="shared" si="2"/>
        <v>136675.47999999858</v>
      </c>
    </row>
    <row r="188" spans="1:6" ht="33.75">
      <c r="A188" s="24" t="s">
        <v>881</v>
      </c>
      <c r="B188" s="69" t="s">
        <v>616</v>
      </c>
      <c r="C188" s="26" t="s">
        <v>882</v>
      </c>
      <c r="D188" s="27">
        <v>8411346.94</v>
      </c>
      <c r="E188" s="70">
        <v>8275421.46</v>
      </c>
      <c r="F188" s="71">
        <f t="shared" si="2"/>
        <v>135925.47999999952</v>
      </c>
    </row>
    <row r="189" spans="1:6" ht="67.5">
      <c r="A189" s="72" t="s">
        <v>883</v>
      </c>
      <c r="B189" s="69" t="s">
        <v>616</v>
      </c>
      <c r="C189" s="26" t="s">
        <v>884</v>
      </c>
      <c r="D189" s="27">
        <v>8411346.94</v>
      </c>
      <c r="E189" s="70">
        <v>8275421.46</v>
      </c>
      <c r="F189" s="71">
        <f t="shared" si="2"/>
        <v>135925.47999999952</v>
      </c>
    </row>
    <row r="190" spans="1:6" ht="202.5">
      <c r="A190" s="72" t="s">
        <v>885</v>
      </c>
      <c r="B190" s="69" t="s">
        <v>616</v>
      </c>
      <c r="C190" s="26" t="s">
        <v>886</v>
      </c>
      <c r="D190" s="27">
        <v>494297.33</v>
      </c>
      <c r="E190" s="70">
        <v>494297.33</v>
      </c>
      <c r="F190" s="71" t="str">
        <f t="shared" si="2"/>
        <v>-</v>
      </c>
    </row>
    <row r="191" spans="1:6" ht="33.75">
      <c r="A191" s="24" t="s">
        <v>887</v>
      </c>
      <c r="B191" s="69" t="s">
        <v>616</v>
      </c>
      <c r="C191" s="26" t="s">
        <v>888</v>
      </c>
      <c r="D191" s="27">
        <v>494297.33</v>
      </c>
      <c r="E191" s="70">
        <v>494297.33</v>
      </c>
      <c r="F191" s="71" t="str">
        <f t="shared" si="2"/>
        <v>-</v>
      </c>
    </row>
    <row r="192" spans="1:6" ht="213.75">
      <c r="A192" s="72" t="s">
        <v>889</v>
      </c>
      <c r="B192" s="69" t="s">
        <v>616</v>
      </c>
      <c r="C192" s="26" t="s">
        <v>890</v>
      </c>
      <c r="D192" s="27">
        <v>220649.61</v>
      </c>
      <c r="E192" s="70">
        <v>220649.61</v>
      </c>
      <c r="F192" s="71" t="str">
        <f t="shared" si="2"/>
        <v>-</v>
      </c>
    </row>
    <row r="193" spans="1:6" ht="33.75">
      <c r="A193" s="24" t="s">
        <v>887</v>
      </c>
      <c r="B193" s="69" t="s">
        <v>616</v>
      </c>
      <c r="C193" s="26" t="s">
        <v>891</v>
      </c>
      <c r="D193" s="27">
        <v>220649.61</v>
      </c>
      <c r="E193" s="70">
        <v>220649.61</v>
      </c>
      <c r="F193" s="71" t="str">
        <f t="shared" si="2"/>
        <v>-</v>
      </c>
    </row>
    <row r="194" spans="1:6" ht="168.75">
      <c r="A194" s="72" t="s">
        <v>892</v>
      </c>
      <c r="B194" s="69" t="s">
        <v>616</v>
      </c>
      <c r="C194" s="26" t="s">
        <v>893</v>
      </c>
      <c r="D194" s="27">
        <v>7672100</v>
      </c>
      <c r="E194" s="70">
        <v>7536230</v>
      </c>
      <c r="F194" s="71">
        <f t="shared" si="2"/>
        <v>135870</v>
      </c>
    </row>
    <row r="195" spans="1:6" ht="33.75">
      <c r="A195" s="24" t="s">
        <v>887</v>
      </c>
      <c r="B195" s="69" t="s">
        <v>616</v>
      </c>
      <c r="C195" s="26" t="s">
        <v>894</v>
      </c>
      <c r="D195" s="27">
        <v>7672100</v>
      </c>
      <c r="E195" s="70">
        <v>7536230</v>
      </c>
      <c r="F195" s="71">
        <f t="shared" si="2"/>
        <v>135870</v>
      </c>
    </row>
    <row r="196" spans="1:6" ht="213.75">
      <c r="A196" s="72" t="s">
        <v>895</v>
      </c>
      <c r="B196" s="69" t="s">
        <v>616</v>
      </c>
      <c r="C196" s="26" t="s">
        <v>896</v>
      </c>
      <c r="D196" s="27">
        <v>24300</v>
      </c>
      <c r="E196" s="70">
        <v>24244.52</v>
      </c>
      <c r="F196" s="71">
        <f t="shared" si="2"/>
        <v>55.47999999999956</v>
      </c>
    </row>
    <row r="197" spans="1:6" ht="33.75">
      <c r="A197" s="24" t="s">
        <v>887</v>
      </c>
      <c r="B197" s="69" t="s">
        <v>616</v>
      </c>
      <c r="C197" s="26" t="s">
        <v>897</v>
      </c>
      <c r="D197" s="27">
        <v>24300</v>
      </c>
      <c r="E197" s="70">
        <v>24244.52</v>
      </c>
      <c r="F197" s="71">
        <f t="shared" si="2"/>
        <v>55.47999999999956</v>
      </c>
    </row>
    <row r="198" spans="1:6" ht="33.75">
      <c r="A198" s="24" t="s">
        <v>898</v>
      </c>
      <c r="B198" s="69" t="s">
        <v>616</v>
      </c>
      <c r="C198" s="26" t="s">
        <v>899</v>
      </c>
      <c r="D198" s="27">
        <v>1350000</v>
      </c>
      <c r="E198" s="70">
        <v>1349250</v>
      </c>
      <c r="F198" s="71">
        <f t="shared" si="2"/>
        <v>750</v>
      </c>
    </row>
    <row r="199" spans="1:6" ht="22.5">
      <c r="A199" s="24" t="s">
        <v>900</v>
      </c>
      <c r="B199" s="69" t="s">
        <v>616</v>
      </c>
      <c r="C199" s="26" t="s">
        <v>901</v>
      </c>
      <c r="D199" s="27">
        <v>1350000</v>
      </c>
      <c r="E199" s="70">
        <v>1349250</v>
      </c>
      <c r="F199" s="71">
        <f t="shared" si="2"/>
        <v>750</v>
      </c>
    </row>
    <row r="200" spans="1:6" ht="78.75">
      <c r="A200" s="72" t="s">
        <v>902</v>
      </c>
      <c r="B200" s="69" t="s">
        <v>616</v>
      </c>
      <c r="C200" s="26" t="s">
        <v>903</v>
      </c>
      <c r="D200" s="27">
        <v>1050000</v>
      </c>
      <c r="E200" s="70">
        <v>1050000</v>
      </c>
      <c r="F200" s="71" t="str">
        <f t="shared" si="2"/>
        <v>-</v>
      </c>
    </row>
    <row r="201" spans="1:6" ht="22.5">
      <c r="A201" s="24" t="s">
        <v>638</v>
      </c>
      <c r="B201" s="69" t="s">
        <v>616</v>
      </c>
      <c r="C201" s="26" t="s">
        <v>904</v>
      </c>
      <c r="D201" s="27">
        <v>1050000</v>
      </c>
      <c r="E201" s="70">
        <v>1050000</v>
      </c>
      <c r="F201" s="71" t="str">
        <f t="shared" si="2"/>
        <v>-</v>
      </c>
    </row>
    <row r="202" spans="1:6" ht="78.75">
      <c r="A202" s="72" t="s">
        <v>905</v>
      </c>
      <c r="B202" s="69" t="s">
        <v>616</v>
      </c>
      <c r="C202" s="26" t="s">
        <v>906</v>
      </c>
      <c r="D202" s="27">
        <v>300000</v>
      </c>
      <c r="E202" s="70">
        <v>299250</v>
      </c>
      <c r="F202" s="71">
        <f t="shared" si="2"/>
        <v>750</v>
      </c>
    </row>
    <row r="203" spans="1:6" ht="22.5">
      <c r="A203" s="24" t="s">
        <v>638</v>
      </c>
      <c r="B203" s="69" t="s">
        <v>616</v>
      </c>
      <c r="C203" s="26" t="s">
        <v>907</v>
      </c>
      <c r="D203" s="27">
        <v>300000</v>
      </c>
      <c r="E203" s="70">
        <v>299250</v>
      </c>
      <c r="F203" s="71">
        <f t="shared" si="2"/>
        <v>750</v>
      </c>
    </row>
    <row r="204" spans="1:6" ht="12.75">
      <c r="A204" s="57" t="s">
        <v>908</v>
      </c>
      <c r="B204" s="58" t="s">
        <v>616</v>
      </c>
      <c r="C204" s="59" t="s">
        <v>909</v>
      </c>
      <c r="D204" s="60">
        <v>79772625.5</v>
      </c>
      <c r="E204" s="61">
        <v>76266753.66</v>
      </c>
      <c r="F204" s="62">
        <f t="shared" si="2"/>
        <v>3505871.8400000036</v>
      </c>
    </row>
    <row r="205" spans="1:6" ht="33.75">
      <c r="A205" s="24" t="s">
        <v>898</v>
      </c>
      <c r="B205" s="69" t="s">
        <v>616</v>
      </c>
      <c r="C205" s="26" t="s">
        <v>910</v>
      </c>
      <c r="D205" s="27">
        <v>79772625.5</v>
      </c>
      <c r="E205" s="70">
        <v>76266753.66</v>
      </c>
      <c r="F205" s="71">
        <f t="shared" si="2"/>
        <v>3505871.8400000036</v>
      </c>
    </row>
    <row r="206" spans="1:6" ht="33.75">
      <c r="A206" s="24" t="s">
        <v>911</v>
      </c>
      <c r="B206" s="69" t="s">
        <v>616</v>
      </c>
      <c r="C206" s="26" t="s">
        <v>912</v>
      </c>
      <c r="D206" s="27">
        <v>79772625.5</v>
      </c>
      <c r="E206" s="70">
        <v>76266753.66</v>
      </c>
      <c r="F206" s="71">
        <f t="shared" si="2"/>
        <v>3505871.8400000036</v>
      </c>
    </row>
    <row r="207" spans="1:6" ht="123.75">
      <c r="A207" s="72" t="s">
        <v>913</v>
      </c>
      <c r="B207" s="69" t="s">
        <v>616</v>
      </c>
      <c r="C207" s="26" t="s">
        <v>914</v>
      </c>
      <c r="D207" s="27">
        <v>24159000</v>
      </c>
      <c r="E207" s="70">
        <v>20707646.2</v>
      </c>
      <c r="F207" s="71">
        <f aca="true" t="shared" si="3" ref="F207:F270">IF(OR(D207="-",IF(E207="-",0,E207)&gt;=IF(D207="-",0,D207)),"-",IF(D207="-",0,D207)-IF(E207="-",0,E207))</f>
        <v>3451353.8000000007</v>
      </c>
    </row>
    <row r="208" spans="1:6" ht="45">
      <c r="A208" s="24" t="s">
        <v>915</v>
      </c>
      <c r="B208" s="69" t="s">
        <v>616</v>
      </c>
      <c r="C208" s="26" t="s">
        <v>916</v>
      </c>
      <c r="D208" s="27">
        <v>24159000</v>
      </c>
      <c r="E208" s="70">
        <v>20707646.2</v>
      </c>
      <c r="F208" s="71">
        <f t="shared" si="3"/>
        <v>3451353.8000000007</v>
      </c>
    </row>
    <row r="209" spans="1:6" ht="112.5">
      <c r="A209" s="72" t="s">
        <v>917</v>
      </c>
      <c r="B209" s="69" t="s">
        <v>616</v>
      </c>
      <c r="C209" s="26" t="s">
        <v>918</v>
      </c>
      <c r="D209" s="27">
        <v>1845025.5</v>
      </c>
      <c r="E209" s="70">
        <v>1845000</v>
      </c>
      <c r="F209" s="71">
        <f t="shared" si="3"/>
        <v>25.5</v>
      </c>
    </row>
    <row r="210" spans="1:6" ht="22.5">
      <c r="A210" s="24" t="s">
        <v>638</v>
      </c>
      <c r="B210" s="69" t="s">
        <v>616</v>
      </c>
      <c r="C210" s="26" t="s">
        <v>919</v>
      </c>
      <c r="D210" s="27">
        <v>95000</v>
      </c>
      <c r="E210" s="70">
        <v>95000</v>
      </c>
      <c r="F210" s="71" t="str">
        <f t="shared" si="3"/>
        <v>-</v>
      </c>
    </row>
    <row r="211" spans="1:6" ht="33.75">
      <c r="A211" s="24" t="s">
        <v>920</v>
      </c>
      <c r="B211" s="69" t="s">
        <v>616</v>
      </c>
      <c r="C211" s="26" t="s">
        <v>921</v>
      </c>
      <c r="D211" s="27">
        <v>1750025.5</v>
      </c>
      <c r="E211" s="70">
        <v>1750000</v>
      </c>
      <c r="F211" s="71">
        <f t="shared" si="3"/>
        <v>25.5</v>
      </c>
    </row>
    <row r="212" spans="1:6" ht="123.75">
      <c r="A212" s="72" t="s">
        <v>922</v>
      </c>
      <c r="B212" s="69" t="s">
        <v>616</v>
      </c>
      <c r="C212" s="26" t="s">
        <v>923</v>
      </c>
      <c r="D212" s="27">
        <v>36955200</v>
      </c>
      <c r="E212" s="70">
        <v>36955000</v>
      </c>
      <c r="F212" s="71">
        <f t="shared" si="3"/>
        <v>200</v>
      </c>
    </row>
    <row r="213" spans="1:6" ht="33.75">
      <c r="A213" s="24" t="s">
        <v>920</v>
      </c>
      <c r="B213" s="69" t="s">
        <v>616</v>
      </c>
      <c r="C213" s="26" t="s">
        <v>924</v>
      </c>
      <c r="D213" s="27">
        <v>36955200</v>
      </c>
      <c r="E213" s="70">
        <v>36955000</v>
      </c>
      <c r="F213" s="71">
        <f t="shared" si="3"/>
        <v>200</v>
      </c>
    </row>
    <row r="214" spans="1:6" ht="101.25">
      <c r="A214" s="72" t="s">
        <v>925</v>
      </c>
      <c r="B214" s="69" t="s">
        <v>616</v>
      </c>
      <c r="C214" s="26" t="s">
        <v>926</v>
      </c>
      <c r="D214" s="27">
        <v>12301900</v>
      </c>
      <c r="E214" s="70">
        <v>12247672</v>
      </c>
      <c r="F214" s="71">
        <f t="shared" si="3"/>
        <v>54228</v>
      </c>
    </row>
    <row r="215" spans="1:6" ht="33.75">
      <c r="A215" s="24" t="s">
        <v>920</v>
      </c>
      <c r="B215" s="69" t="s">
        <v>616</v>
      </c>
      <c r="C215" s="26" t="s">
        <v>927</v>
      </c>
      <c r="D215" s="27">
        <v>12301900</v>
      </c>
      <c r="E215" s="70">
        <v>12247672</v>
      </c>
      <c r="F215" s="71">
        <f t="shared" si="3"/>
        <v>54228</v>
      </c>
    </row>
    <row r="216" spans="1:6" ht="90">
      <c r="A216" s="72" t="s">
        <v>928</v>
      </c>
      <c r="B216" s="69" t="s">
        <v>616</v>
      </c>
      <c r="C216" s="26" t="s">
        <v>929</v>
      </c>
      <c r="D216" s="27">
        <v>4511500</v>
      </c>
      <c r="E216" s="70">
        <v>4511435.46</v>
      </c>
      <c r="F216" s="71">
        <f t="shared" si="3"/>
        <v>64.54000000003725</v>
      </c>
    </row>
    <row r="217" spans="1:6" ht="45">
      <c r="A217" s="24" t="s">
        <v>915</v>
      </c>
      <c r="B217" s="69" t="s">
        <v>616</v>
      </c>
      <c r="C217" s="26" t="s">
        <v>930</v>
      </c>
      <c r="D217" s="27">
        <v>4511500</v>
      </c>
      <c r="E217" s="70">
        <v>4511435.46</v>
      </c>
      <c r="F217" s="71">
        <f t="shared" si="3"/>
        <v>64.54000000003725</v>
      </c>
    </row>
    <row r="218" spans="1:6" ht="12.75">
      <c r="A218" s="57" t="s">
        <v>931</v>
      </c>
      <c r="B218" s="58" t="s">
        <v>616</v>
      </c>
      <c r="C218" s="59" t="s">
        <v>932</v>
      </c>
      <c r="D218" s="60">
        <v>35112943</v>
      </c>
      <c r="E218" s="61">
        <v>32890352.07</v>
      </c>
      <c r="F218" s="62">
        <f t="shared" si="3"/>
        <v>2222590.9299999997</v>
      </c>
    </row>
    <row r="219" spans="1:6" ht="33.75">
      <c r="A219" s="24" t="s">
        <v>881</v>
      </c>
      <c r="B219" s="69" t="s">
        <v>616</v>
      </c>
      <c r="C219" s="26" t="s">
        <v>933</v>
      </c>
      <c r="D219" s="27">
        <v>2000000</v>
      </c>
      <c r="E219" s="70">
        <v>2000000</v>
      </c>
      <c r="F219" s="71" t="str">
        <f t="shared" si="3"/>
        <v>-</v>
      </c>
    </row>
    <row r="220" spans="1:6" ht="67.5">
      <c r="A220" s="72" t="s">
        <v>883</v>
      </c>
      <c r="B220" s="69" t="s">
        <v>616</v>
      </c>
      <c r="C220" s="26" t="s">
        <v>934</v>
      </c>
      <c r="D220" s="27">
        <v>2000000</v>
      </c>
      <c r="E220" s="70">
        <v>2000000</v>
      </c>
      <c r="F220" s="71" t="str">
        <f t="shared" si="3"/>
        <v>-</v>
      </c>
    </row>
    <row r="221" spans="1:6" ht="146.25">
      <c r="A221" s="72" t="s">
        <v>935</v>
      </c>
      <c r="B221" s="69" t="s">
        <v>616</v>
      </c>
      <c r="C221" s="26" t="s">
        <v>936</v>
      </c>
      <c r="D221" s="27">
        <v>2000000</v>
      </c>
      <c r="E221" s="70">
        <v>2000000</v>
      </c>
      <c r="F221" s="71" t="str">
        <f t="shared" si="3"/>
        <v>-</v>
      </c>
    </row>
    <row r="222" spans="1:6" ht="22.5">
      <c r="A222" s="24" t="s">
        <v>638</v>
      </c>
      <c r="B222" s="69" t="s">
        <v>616</v>
      </c>
      <c r="C222" s="26" t="s">
        <v>937</v>
      </c>
      <c r="D222" s="27">
        <v>2000000</v>
      </c>
      <c r="E222" s="70">
        <v>2000000</v>
      </c>
      <c r="F222" s="71" t="str">
        <f t="shared" si="3"/>
        <v>-</v>
      </c>
    </row>
    <row r="223" spans="1:6" ht="33.75">
      <c r="A223" s="24" t="s">
        <v>898</v>
      </c>
      <c r="B223" s="69" t="s">
        <v>616</v>
      </c>
      <c r="C223" s="26" t="s">
        <v>938</v>
      </c>
      <c r="D223" s="27">
        <v>32155643</v>
      </c>
      <c r="E223" s="70">
        <v>29933126.44</v>
      </c>
      <c r="F223" s="71">
        <f t="shared" si="3"/>
        <v>2222516.5599999987</v>
      </c>
    </row>
    <row r="224" spans="1:6" ht="12.75">
      <c r="A224" s="24" t="s">
        <v>939</v>
      </c>
      <c r="B224" s="69" t="s">
        <v>616</v>
      </c>
      <c r="C224" s="26" t="s">
        <v>940</v>
      </c>
      <c r="D224" s="27">
        <v>30041043</v>
      </c>
      <c r="E224" s="70">
        <v>28053726.88</v>
      </c>
      <c r="F224" s="71">
        <f t="shared" si="3"/>
        <v>1987316.120000001</v>
      </c>
    </row>
    <row r="225" spans="1:6" ht="67.5">
      <c r="A225" s="72" t="s">
        <v>941</v>
      </c>
      <c r="B225" s="69" t="s">
        <v>616</v>
      </c>
      <c r="C225" s="26" t="s">
        <v>942</v>
      </c>
      <c r="D225" s="27">
        <v>19061243</v>
      </c>
      <c r="E225" s="70">
        <v>18680516.69</v>
      </c>
      <c r="F225" s="71">
        <f t="shared" si="3"/>
        <v>380726.30999999866</v>
      </c>
    </row>
    <row r="226" spans="1:6" ht="22.5">
      <c r="A226" s="24" t="s">
        <v>638</v>
      </c>
      <c r="B226" s="69" t="s">
        <v>616</v>
      </c>
      <c r="C226" s="26" t="s">
        <v>943</v>
      </c>
      <c r="D226" s="27">
        <v>19061243</v>
      </c>
      <c r="E226" s="70">
        <v>18680516.69</v>
      </c>
      <c r="F226" s="71">
        <f t="shared" si="3"/>
        <v>380726.30999999866</v>
      </c>
    </row>
    <row r="227" spans="1:6" ht="78.75">
      <c r="A227" s="72" t="s">
        <v>944</v>
      </c>
      <c r="B227" s="69" t="s">
        <v>616</v>
      </c>
      <c r="C227" s="26" t="s">
        <v>945</v>
      </c>
      <c r="D227" s="27">
        <v>10214800</v>
      </c>
      <c r="E227" s="70">
        <v>8608210.19</v>
      </c>
      <c r="F227" s="71">
        <f t="shared" si="3"/>
        <v>1606589.8100000005</v>
      </c>
    </row>
    <row r="228" spans="1:6" ht="22.5">
      <c r="A228" s="24" t="s">
        <v>638</v>
      </c>
      <c r="B228" s="69" t="s">
        <v>616</v>
      </c>
      <c r="C228" s="26" t="s">
        <v>946</v>
      </c>
      <c r="D228" s="27">
        <v>10214800</v>
      </c>
      <c r="E228" s="70">
        <v>8608210.19</v>
      </c>
      <c r="F228" s="71">
        <f t="shared" si="3"/>
        <v>1606589.8100000005</v>
      </c>
    </row>
    <row r="229" spans="1:6" ht="67.5">
      <c r="A229" s="72" t="s">
        <v>947</v>
      </c>
      <c r="B229" s="69" t="s">
        <v>616</v>
      </c>
      <c r="C229" s="26" t="s">
        <v>948</v>
      </c>
      <c r="D229" s="27">
        <v>765000</v>
      </c>
      <c r="E229" s="70">
        <v>765000</v>
      </c>
      <c r="F229" s="71" t="str">
        <f t="shared" si="3"/>
        <v>-</v>
      </c>
    </row>
    <row r="230" spans="1:6" ht="22.5">
      <c r="A230" s="24" t="s">
        <v>638</v>
      </c>
      <c r="B230" s="69" t="s">
        <v>616</v>
      </c>
      <c r="C230" s="26" t="s">
        <v>949</v>
      </c>
      <c r="D230" s="27">
        <v>765000</v>
      </c>
      <c r="E230" s="70">
        <v>765000</v>
      </c>
      <c r="F230" s="71" t="str">
        <f t="shared" si="3"/>
        <v>-</v>
      </c>
    </row>
    <row r="231" spans="1:6" ht="22.5">
      <c r="A231" s="24" t="s">
        <v>950</v>
      </c>
      <c r="B231" s="69" t="s">
        <v>616</v>
      </c>
      <c r="C231" s="26" t="s">
        <v>951</v>
      </c>
      <c r="D231" s="27">
        <v>2114600</v>
      </c>
      <c r="E231" s="70">
        <v>1879399.56</v>
      </c>
      <c r="F231" s="71">
        <f t="shared" si="3"/>
        <v>235200.43999999994</v>
      </c>
    </row>
    <row r="232" spans="1:6" ht="90">
      <c r="A232" s="72" t="s">
        <v>952</v>
      </c>
      <c r="B232" s="69" t="s">
        <v>616</v>
      </c>
      <c r="C232" s="26" t="s">
        <v>953</v>
      </c>
      <c r="D232" s="27">
        <v>2114600</v>
      </c>
      <c r="E232" s="70">
        <v>1879399.56</v>
      </c>
      <c r="F232" s="71">
        <f t="shared" si="3"/>
        <v>235200.43999999994</v>
      </c>
    </row>
    <row r="233" spans="1:6" ht="45">
      <c r="A233" s="24" t="s">
        <v>775</v>
      </c>
      <c r="B233" s="69" t="s">
        <v>616</v>
      </c>
      <c r="C233" s="26" t="s">
        <v>954</v>
      </c>
      <c r="D233" s="27">
        <v>2114600</v>
      </c>
      <c r="E233" s="70">
        <v>1879399.56</v>
      </c>
      <c r="F233" s="71">
        <f t="shared" si="3"/>
        <v>235200.43999999994</v>
      </c>
    </row>
    <row r="234" spans="1:6" ht="22.5">
      <c r="A234" s="24" t="s">
        <v>955</v>
      </c>
      <c r="B234" s="69" t="s">
        <v>616</v>
      </c>
      <c r="C234" s="26" t="s">
        <v>956</v>
      </c>
      <c r="D234" s="27">
        <v>957300</v>
      </c>
      <c r="E234" s="70">
        <v>957225.63</v>
      </c>
      <c r="F234" s="71">
        <f t="shared" si="3"/>
        <v>74.36999999999534</v>
      </c>
    </row>
    <row r="235" spans="1:6" ht="12.75">
      <c r="A235" s="24" t="s">
        <v>957</v>
      </c>
      <c r="B235" s="69" t="s">
        <v>616</v>
      </c>
      <c r="C235" s="26" t="s">
        <v>958</v>
      </c>
      <c r="D235" s="27">
        <v>957300</v>
      </c>
      <c r="E235" s="70">
        <v>957225.63</v>
      </c>
      <c r="F235" s="71">
        <f t="shared" si="3"/>
        <v>74.36999999999534</v>
      </c>
    </row>
    <row r="236" spans="1:6" ht="45">
      <c r="A236" s="24" t="s">
        <v>959</v>
      </c>
      <c r="B236" s="69" t="s">
        <v>616</v>
      </c>
      <c r="C236" s="26" t="s">
        <v>960</v>
      </c>
      <c r="D236" s="27">
        <v>957300</v>
      </c>
      <c r="E236" s="70">
        <v>957225.63</v>
      </c>
      <c r="F236" s="71">
        <f t="shared" si="3"/>
        <v>74.36999999999534</v>
      </c>
    </row>
    <row r="237" spans="1:6" ht="22.5">
      <c r="A237" s="24" t="s">
        <v>638</v>
      </c>
      <c r="B237" s="69" t="s">
        <v>616</v>
      </c>
      <c r="C237" s="26" t="s">
        <v>961</v>
      </c>
      <c r="D237" s="27">
        <v>957300</v>
      </c>
      <c r="E237" s="70">
        <v>957225.63</v>
      </c>
      <c r="F237" s="71">
        <f t="shared" si="3"/>
        <v>74.36999999999534</v>
      </c>
    </row>
    <row r="238" spans="1:6" ht="22.5">
      <c r="A238" s="57" t="s">
        <v>962</v>
      </c>
      <c r="B238" s="58" t="s">
        <v>616</v>
      </c>
      <c r="C238" s="59" t="s">
        <v>963</v>
      </c>
      <c r="D238" s="60">
        <v>17399965.15</v>
      </c>
      <c r="E238" s="61">
        <v>16753642.21</v>
      </c>
      <c r="F238" s="62">
        <f t="shared" si="3"/>
        <v>646322.9399999976</v>
      </c>
    </row>
    <row r="239" spans="1:6" ht="33.75">
      <c r="A239" s="24" t="s">
        <v>881</v>
      </c>
      <c r="B239" s="69" t="s">
        <v>616</v>
      </c>
      <c r="C239" s="26" t="s">
        <v>964</v>
      </c>
      <c r="D239" s="27">
        <v>3605000</v>
      </c>
      <c r="E239" s="70">
        <v>3532693.65</v>
      </c>
      <c r="F239" s="71">
        <f t="shared" si="3"/>
        <v>72306.3500000001</v>
      </c>
    </row>
    <row r="240" spans="1:6" ht="22.5">
      <c r="A240" s="24" t="s">
        <v>965</v>
      </c>
      <c r="B240" s="69" t="s">
        <v>616</v>
      </c>
      <c r="C240" s="26" t="s">
        <v>966</v>
      </c>
      <c r="D240" s="27">
        <v>3605000</v>
      </c>
      <c r="E240" s="70">
        <v>3532693.65</v>
      </c>
      <c r="F240" s="71">
        <f t="shared" si="3"/>
        <v>72306.3500000001</v>
      </c>
    </row>
    <row r="241" spans="1:6" ht="90">
      <c r="A241" s="72" t="s">
        <v>967</v>
      </c>
      <c r="B241" s="69" t="s">
        <v>616</v>
      </c>
      <c r="C241" s="26" t="s">
        <v>968</v>
      </c>
      <c r="D241" s="27">
        <v>3605000</v>
      </c>
      <c r="E241" s="70">
        <v>3532693.65</v>
      </c>
      <c r="F241" s="71">
        <f t="shared" si="3"/>
        <v>72306.3500000001</v>
      </c>
    </row>
    <row r="242" spans="1:6" ht="12.75">
      <c r="A242" s="24" t="s">
        <v>969</v>
      </c>
      <c r="B242" s="69" t="s">
        <v>616</v>
      </c>
      <c r="C242" s="26" t="s">
        <v>970</v>
      </c>
      <c r="D242" s="27">
        <v>2544000</v>
      </c>
      <c r="E242" s="70">
        <v>2498373.4</v>
      </c>
      <c r="F242" s="71">
        <f t="shared" si="3"/>
        <v>45626.60000000009</v>
      </c>
    </row>
    <row r="243" spans="1:6" ht="22.5">
      <c r="A243" s="24" t="s">
        <v>971</v>
      </c>
      <c r="B243" s="69" t="s">
        <v>616</v>
      </c>
      <c r="C243" s="26" t="s">
        <v>972</v>
      </c>
      <c r="D243" s="27">
        <v>1800</v>
      </c>
      <c r="E243" s="70">
        <v>1200</v>
      </c>
      <c r="F243" s="71">
        <f t="shared" si="3"/>
        <v>600</v>
      </c>
    </row>
    <row r="244" spans="1:6" ht="33.75">
      <c r="A244" s="24" t="s">
        <v>973</v>
      </c>
      <c r="B244" s="69" t="s">
        <v>616</v>
      </c>
      <c r="C244" s="26" t="s">
        <v>974</v>
      </c>
      <c r="D244" s="27">
        <v>825700</v>
      </c>
      <c r="E244" s="70">
        <v>824559.83</v>
      </c>
      <c r="F244" s="71">
        <f t="shared" si="3"/>
        <v>1140.170000000042</v>
      </c>
    </row>
    <row r="245" spans="1:6" ht="22.5">
      <c r="A245" s="24" t="s">
        <v>638</v>
      </c>
      <c r="B245" s="69" t="s">
        <v>616</v>
      </c>
      <c r="C245" s="26" t="s">
        <v>975</v>
      </c>
      <c r="D245" s="27">
        <v>209500</v>
      </c>
      <c r="E245" s="70">
        <v>195526.54</v>
      </c>
      <c r="F245" s="71">
        <f t="shared" si="3"/>
        <v>13973.459999999992</v>
      </c>
    </row>
    <row r="246" spans="1:6" ht="78.75">
      <c r="A246" s="72" t="s">
        <v>813</v>
      </c>
      <c r="B246" s="69" t="s">
        <v>616</v>
      </c>
      <c r="C246" s="26" t="s">
        <v>976</v>
      </c>
      <c r="D246" s="27">
        <v>1000</v>
      </c>
      <c r="E246" s="70">
        <v>1000</v>
      </c>
      <c r="F246" s="71" t="str">
        <f t="shared" si="3"/>
        <v>-</v>
      </c>
    </row>
    <row r="247" spans="1:6" ht="22.5">
      <c r="A247" s="24" t="s">
        <v>659</v>
      </c>
      <c r="B247" s="69" t="s">
        <v>616</v>
      </c>
      <c r="C247" s="26" t="s">
        <v>977</v>
      </c>
      <c r="D247" s="27">
        <v>4000</v>
      </c>
      <c r="E247" s="70">
        <v>3753.86</v>
      </c>
      <c r="F247" s="71">
        <f t="shared" si="3"/>
        <v>246.13999999999987</v>
      </c>
    </row>
    <row r="248" spans="1:6" ht="12.75">
      <c r="A248" s="24" t="s">
        <v>663</v>
      </c>
      <c r="B248" s="69" t="s">
        <v>616</v>
      </c>
      <c r="C248" s="26" t="s">
        <v>978</v>
      </c>
      <c r="D248" s="27">
        <v>19000</v>
      </c>
      <c r="E248" s="70">
        <v>8280.02</v>
      </c>
      <c r="F248" s="71">
        <f t="shared" si="3"/>
        <v>10719.98</v>
      </c>
    </row>
    <row r="249" spans="1:6" ht="33.75">
      <c r="A249" s="24" t="s">
        <v>898</v>
      </c>
      <c r="B249" s="69" t="s">
        <v>616</v>
      </c>
      <c r="C249" s="26" t="s">
        <v>979</v>
      </c>
      <c r="D249" s="27">
        <v>13794965.15</v>
      </c>
      <c r="E249" s="70">
        <v>13220948.56</v>
      </c>
      <c r="F249" s="71">
        <f t="shared" si="3"/>
        <v>574016.5899999999</v>
      </c>
    </row>
    <row r="250" spans="1:6" ht="22.5">
      <c r="A250" s="24" t="s">
        <v>980</v>
      </c>
      <c r="B250" s="69" t="s">
        <v>616</v>
      </c>
      <c r="C250" s="26" t="s">
        <v>981</v>
      </c>
      <c r="D250" s="27">
        <v>13794965.15</v>
      </c>
      <c r="E250" s="70">
        <v>13220948.56</v>
      </c>
      <c r="F250" s="71">
        <f t="shared" si="3"/>
        <v>574016.5899999999</v>
      </c>
    </row>
    <row r="251" spans="1:6" ht="78.75">
      <c r="A251" s="72" t="s">
        <v>982</v>
      </c>
      <c r="B251" s="69" t="s">
        <v>616</v>
      </c>
      <c r="C251" s="26" t="s">
        <v>983</v>
      </c>
      <c r="D251" s="27">
        <v>13794965.15</v>
      </c>
      <c r="E251" s="70">
        <v>13220948.56</v>
      </c>
      <c r="F251" s="71">
        <f t="shared" si="3"/>
        <v>574016.5899999999</v>
      </c>
    </row>
    <row r="252" spans="1:6" ht="12.75">
      <c r="A252" s="24" t="s">
        <v>969</v>
      </c>
      <c r="B252" s="69" t="s">
        <v>616</v>
      </c>
      <c r="C252" s="26" t="s">
        <v>984</v>
      </c>
      <c r="D252" s="27">
        <v>8174000</v>
      </c>
      <c r="E252" s="70">
        <v>8174000</v>
      </c>
      <c r="F252" s="71" t="str">
        <f t="shared" si="3"/>
        <v>-</v>
      </c>
    </row>
    <row r="253" spans="1:6" ht="22.5">
      <c r="A253" s="24" t="s">
        <v>971</v>
      </c>
      <c r="B253" s="69" t="s">
        <v>616</v>
      </c>
      <c r="C253" s="26" t="s">
        <v>985</v>
      </c>
      <c r="D253" s="27">
        <v>9000</v>
      </c>
      <c r="E253" s="70">
        <v>7533.59</v>
      </c>
      <c r="F253" s="71">
        <f t="shared" si="3"/>
        <v>1466.4099999999999</v>
      </c>
    </row>
    <row r="254" spans="1:6" ht="33.75">
      <c r="A254" s="24" t="s">
        <v>973</v>
      </c>
      <c r="B254" s="69" t="s">
        <v>616</v>
      </c>
      <c r="C254" s="26" t="s">
        <v>986</v>
      </c>
      <c r="D254" s="27">
        <v>2468600</v>
      </c>
      <c r="E254" s="70">
        <v>2468599.97</v>
      </c>
      <c r="F254" s="71">
        <f t="shared" si="3"/>
        <v>0.029999999795109034</v>
      </c>
    </row>
    <row r="255" spans="1:6" ht="22.5">
      <c r="A255" s="24" t="s">
        <v>638</v>
      </c>
      <c r="B255" s="69" t="s">
        <v>616</v>
      </c>
      <c r="C255" s="26" t="s">
        <v>987</v>
      </c>
      <c r="D255" s="27">
        <v>1427622.15</v>
      </c>
      <c r="E255" s="70">
        <v>1322382.81</v>
      </c>
      <c r="F255" s="71">
        <f t="shared" si="3"/>
        <v>105239.33999999985</v>
      </c>
    </row>
    <row r="256" spans="1:6" ht="78.75">
      <c r="A256" s="72" t="s">
        <v>813</v>
      </c>
      <c r="B256" s="69" t="s">
        <v>616</v>
      </c>
      <c r="C256" s="26" t="s">
        <v>988</v>
      </c>
      <c r="D256" s="27">
        <v>1453543</v>
      </c>
      <c r="E256" s="70">
        <v>989407.86</v>
      </c>
      <c r="F256" s="71">
        <f t="shared" si="3"/>
        <v>464135.14</v>
      </c>
    </row>
    <row r="257" spans="1:6" ht="22.5">
      <c r="A257" s="24" t="s">
        <v>659</v>
      </c>
      <c r="B257" s="69" t="s">
        <v>616</v>
      </c>
      <c r="C257" s="26" t="s">
        <v>989</v>
      </c>
      <c r="D257" s="27">
        <v>115027</v>
      </c>
      <c r="E257" s="70">
        <v>115026.86</v>
      </c>
      <c r="F257" s="71">
        <f t="shared" si="3"/>
        <v>0.13999999999941792</v>
      </c>
    </row>
    <row r="258" spans="1:6" ht="12.75">
      <c r="A258" s="24" t="s">
        <v>661</v>
      </c>
      <c r="B258" s="69" t="s">
        <v>616</v>
      </c>
      <c r="C258" s="26" t="s">
        <v>990</v>
      </c>
      <c r="D258" s="27">
        <v>1335</v>
      </c>
      <c r="E258" s="70">
        <v>1335</v>
      </c>
      <c r="F258" s="71" t="str">
        <f t="shared" si="3"/>
        <v>-</v>
      </c>
    </row>
    <row r="259" spans="1:6" ht="12.75">
      <c r="A259" s="24" t="s">
        <v>663</v>
      </c>
      <c r="B259" s="69" t="s">
        <v>616</v>
      </c>
      <c r="C259" s="26" t="s">
        <v>991</v>
      </c>
      <c r="D259" s="27">
        <v>145838</v>
      </c>
      <c r="E259" s="70">
        <v>142662.47</v>
      </c>
      <c r="F259" s="71">
        <f t="shared" si="3"/>
        <v>3175.529999999999</v>
      </c>
    </row>
    <row r="260" spans="1:6" ht="12.75">
      <c r="A260" s="57" t="s">
        <v>992</v>
      </c>
      <c r="B260" s="58" t="s">
        <v>616</v>
      </c>
      <c r="C260" s="59" t="s">
        <v>993</v>
      </c>
      <c r="D260" s="60">
        <v>294026.28</v>
      </c>
      <c r="E260" s="61">
        <v>268426.28</v>
      </c>
      <c r="F260" s="62">
        <f t="shared" si="3"/>
        <v>25600</v>
      </c>
    </row>
    <row r="261" spans="1:6" ht="22.5">
      <c r="A261" s="57" t="s">
        <v>994</v>
      </c>
      <c r="B261" s="58" t="s">
        <v>616</v>
      </c>
      <c r="C261" s="59" t="s">
        <v>995</v>
      </c>
      <c r="D261" s="60">
        <v>294026.28</v>
      </c>
      <c r="E261" s="61">
        <v>268426.28</v>
      </c>
      <c r="F261" s="62">
        <f t="shared" si="3"/>
        <v>25600</v>
      </c>
    </row>
    <row r="262" spans="1:6" ht="33.75">
      <c r="A262" s="24" t="s">
        <v>898</v>
      </c>
      <c r="B262" s="69" t="s">
        <v>616</v>
      </c>
      <c r="C262" s="26" t="s">
        <v>996</v>
      </c>
      <c r="D262" s="27">
        <v>294026.28</v>
      </c>
      <c r="E262" s="70">
        <v>268426.28</v>
      </c>
      <c r="F262" s="71">
        <f t="shared" si="3"/>
        <v>25600</v>
      </c>
    </row>
    <row r="263" spans="1:6" ht="22.5">
      <c r="A263" s="24" t="s">
        <v>997</v>
      </c>
      <c r="B263" s="69" t="s">
        <v>616</v>
      </c>
      <c r="C263" s="26" t="s">
        <v>998</v>
      </c>
      <c r="D263" s="27">
        <v>294026.28</v>
      </c>
      <c r="E263" s="70">
        <v>268426.28</v>
      </c>
      <c r="F263" s="71">
        <f t="shared" si="3"/>
        <v>25600</v>
      </c>
    </row>
    <row r="264" spans="1:6" ht="78.75">
      <c r="A264" s="72" t="s">
        <v>999</v>
      </c>
      <c r="B264" s="69" t="s">
        <v>616</v>
      </c>
      <c r="C264" s="26" t="s">
        <v>1000</v>
      </c>
      <c r="D264" s="27">
        <v>294026.28</v>
      </c>
      <c r="E264" s="70">
        <v>268426.28</v>
      </c>
      <c r="F264" s="71">
        <f t="shared" si="3"/>
        <v>25600</v>
      </c>
    </row>
    <row r="265" spans="1:6" ht="22.5">
      <c r="A265" s="24" t="s">
        <v>638</v>
      </c>
      <c r="B265" s="69" t="s">
        <v>616</v>
      </c>
      <c r="C265" s="26" t="s">
        <v>1001</v>
      </c>
      <c r="D265" s="27">
        <v>294026.28</v>
      </c>
      <c r="E265" s="70">
        <v>268426.28</v>
      </c>
      <c r="F265" s="71">
        <f t="shared" si="3"/>
        <v>25600</v>
      </c>
    </row>
    <row r="266" spans="1:6" ht="12.75">
      <c r="A266" s="57" t="s">
        <v>665</v>
      </c>
      <c r="B266" s="58" t="s">
        <v>616</v>
      </c>
      <c r="C266" s="59" t="s">
        <v>1002</v>
      </c>
      <c r="D266" s="60">
        <v>166681</v>
      </c>
      <c r="E266" s="61">
        <v>165681</v>
      </c>
      <c r="F266" s="62">
        <f t="shared" si="3"/>
        <v>1000</v>
      </c>
    </row>
    <row r="267" spans="1:6" ht="22.5">
      <c r="A267" s="57" t="s">
        <v>667</v>
      </c>
      <c r="B267" s="58" t="s">
        <v>616</v>
      </c>
      <c r="C267" s="59" t="s">
        <v>1003</v>
      </c>
      <c r="D267" s="60">
        <v>166681</v>
      </c>
      <c r="E267" s="61">
        <v>165681</v>
      </c>
      <c r="F267" s="62">
        <f t="shared" si="3"/>
        <v>1000</v>
      </c>
    </row>
    <row r="268" spans="1:6" ht="33.75">
      <c r="A268" s="24" t="s">
        <v>881</v>
      </c>
      <c r="B268" s="69" t="s">
        <v>616</v>
      </c>
      <c r="C268" s="26" t="s">
        <v>1004</v>
      </c>
      <c r="D268" s="27">
        <v>21900</v>
      </c>
      <c r="E268" s="70">
        <v>21900</v>
      </c>
      <c r="F268" s="71" t="str">
        <f t="shared" si="3"/>
        <v>-</v>
      </c>
    </row>
    <row r="269" spans="1:6" ht="22.5">
      <c r="A269" s="24" t="s">
        <v>965</v>
      </c>
      <c r="B269" s="69" t="s">
        <v>616</v>
      </c>
      <c r="C269" s="26" t="s">
        <v>1005</v>
      </c>
      <c r="D269" s="27">
        <v>21900</v>
      </c>
      <c r="E269" s="70">
        <v>21900</v>
      </c>
      <c r="F269" s="71" t="str">
        <f t="shared" si="3"/>
        <v>-</v>
      </c>
    </row>
    <row r="270" spans="1:6" ht="90">
      <c r="A270" s="72" t="s">
        <v>967</v>
      </c>
      <c r="B270" s="69" t="s">
        <v>616</v>
      </c>
      <c r="C270" s="26" t="s">
        <v>1006</v>
      </c>
      <c r="D270" s="27">
        <v>21900</v>
      </c>
      <c r="E270" s="70">
        <v>21900</v>
      </c>
      <c r="F270" s="71" t="str">
        <f t="shared" si="3"/>
        <v>-</v>
      </c>
    </row>
    <row r="271" spans="1:6" ht="22.5">
      <c r="A271" s="24" t="s">
        <v>638</v>
      </c>
      <c r="B271" s="69" t="s">
        <v>616</v>
      </c>
      <c r="C271" s="26" t="s">
        <v>1007</v>
      </c>
      <c r="D271" s="27">
        <v>21900</v>
      </c>
      <c r="E271" s="70">
        <v>21900</v>
      </c>
      <c r="F271" s="71" t="str">
        <f aca="true" t="shared" si="4" ref="F271:F334">IF(OR(D271="-",IF(E271="-",0,E271)&gt;=IF(D271="-",0,D271)),"-",IF(D271="-",0,D271)-IF(E271="-",0,E271))</f>
        <v>-</v>
      </c>
    </row>
    <row r="272" spans="1:6" ht="33.75">
      <c r="A272" s="24" t="s">
        <v>898</v>
      </c>
      <c r="B272" s="69" t="s">
        <v>616</v>
      </c>
      <c r="C272" s="26" t="s">
        <v>1008</v>
      </c>
      <c r="D272" s="27">
        <v>29055</v>
      </c>
      <c r="E272" s="70">
        <v>29055</v>
      </c>
      <c r="F272" s="71" t="str">
        <f t="shared" si="4"/>
        <v>-</v>
      </c>
    </row>
    <row r="273" spans="1:6" ht="22.5">
      <c r="A273" s="24" t="s">
        <v>980</v>
      </c>
      <c r="B273" s="69" t="s">
        <v>616</v>
      </c>
      <c r="C273" s="26" t="s">
        <v>1009</v>
      </c>
      <c r="D273" s="27">
        <v>29055</v>
      </c>
      <c r="E273" s="70">
        <v>29055</v>
      </c>
      <c r="F273" s="71" t="str">
        <f t="shared" si="4"/>
        <v>-</v>
      </c>
    </row>
    <row r="274" spans="1:6" ht="78.75">
      <c r="A274" s="72" t="s">
        <v>982</v>
      </c>
      <c r="B274" s="69" t="s">
        <v>616</v>
      </c>
      <c r="C274" s="26" t="s">
        <v>1010</v>
      </c>
      <c r="D274" s="27">
        <v>29055</v>
      </c>
      <c r="E274" s="70">
        <v>29055</v>
      </c>
      <c r="F274" s="71" t="str">
        <f t="shared" si="4"/>
        <v>-</v>
      </c>
    </row>
    <row r="275" spans="1:6" ht="22.5">
      <c r="A275" s="24" t="s">
        <v>638</v>
      </c>
      <c r="B275" s="69" t="s">
        <v>616</v>
      </c>
      <c r="C275" s="26" t="s">
        <v>1011</v>
      </c>
      <c r="D275" s="27">
        <v>29055</v>
      </c>
      <c r="E275" s="70">
        <v>29055</v>
      </c>
      <c r="F275" s="71" t="str">
        <f t="shared" si="4"/>
        <v>-</v>
      </c>
    </row>
    <row r="276" spans="1:6" ht="22.5">
      <c r="A276" s="24" t="s">
        <v>678</v>
      </c>
      <c r="B276" s="69" t="s">
        <v>616</v>
      </c>
      <c r="C276" s="26" t="s">
        <v>1012</v>
      </c>
      <c r="D276" s="27">
        <v>115726</v>
      </c>
      <c r="E276" s="70">
        <v>114726</v>
      </c>
      <c r="F276" s="71">
        <f t="shared" si="4"/>
        <v>1000</v>
      </c>
    </row>
    <row r="277" spans="1:6" ht="22.5">
      <c r="A277" s="24" t="s">
        <v>794</v>
      </c>
      <c r="B277" s="69" t="s">
        <v>616</v>
      </c>
      <c r="C277" s="26" t="s">
        <v>1013</v>
      </c>
      <c r="D277" s="27">
        <v>110526</v>
      </c>
      <c r="E277" s="70">
        <v>109526</v>
      </c>
      <c r="F277" s="71">
        <f t="shared" si="4"/>
        <v>1000</v>
      </c>
    </row>
    <row r="278" spans="1:6" ht="101.25">
      <c r="A278" s="72" t="s">
        <v>1014</v>
      </c>
      <c r="B278" s="69" t="s">
        <v>616</v>
      </c>
      <c r="C278" s="26" t="s">
        <v>1015</v>
      </c>
      <c r="D278" s="27">
        <v>110526</v>
      </c>
      <c r="E278" s="70">
        <v>109526</v>
      </c>
      <c r="F278" s="71">
        <f t="shared" si="4"/>
        <v>1000</v>
      </c>
    </row>
    <row r="279" spans="1:6" ht="22.5">
      <c r="A279" s="24" t="s">
        <v>638</v>
      </c>
      <c r="B279" s="69" t="s">
        <v>616</v>
      </c>
      <c r="C279" s="26" t="s">
        <v>1016</v>
      </c>
      <c r="D279" s="27">
        <v>110526</v>
      </c>
      <c r="E279" s="70">
        <v>109526</v>
      </c>
      <c r="F279" s="71">
        <f t="shared" si="4"/>
        <v>1000</v>
      </c>
    </row>
    <row r="280" spans="1:6" ht="22.5">
      <c r="A280" s="24" t="s">
        <v>680</v>
      </c>
      <c r="B280" s="69" t="s">
        <v>616</v>
      </c>
      <c r="C280" s="26" t="s">
        <v>1017</v>
      </c>
      <c r="D280" s="27">
        <v>5200</v>
      </c>
      <c r="E280" s="70">
        <v>5200</v>
      </c>
      <c r="F280" s="71" t="str">
        <f t="shared" si="4"/>
        <v>-</v>
      </c>
    </row>
    <row r="281" spans="1:6" ht="78.75">
      <c r="A281" s="72" t="s">
        <v>748</v>
      </c>
      <c r="B281" s="69" t="s">
        <v>616</v>
      </c>
      <c r="C281" s="26" t="s">
        <v>1018</v>
      </c>
      <c r="D281" s="27">
        <v>5200</v>
      </c>
      <c r="E281" s="70">
        <v>5200</v>
      </c>
      <c r="F281" s="71" t="str">
        <f t="shared" si="4"/>
        <v>-</v>
      </c>
    </row>
    <row r="282" spans="1:6" ht="22.5">
      <c r="A282" s="24" t="s">
        <v>638</v>
      </c>
      <c r="B282" s="69" t="s">
        <v>616</v>
      </c>
      <c r="C282" s="26" t="s">
        <v>1019</v>
      </c>
      <c r="D282" s="27">
        <v>5200</v>
      </c>
      <c r="E282" s="70">
        <v>5200</v>
      </c>
      <c r="F282" s="71" t="str">
        <f t="shared" si="4"/>
        <v>-</v>
      </c>
    </row>
    <row r="283" spans="1:6" ht="12.75">
      <c r="A283" s="57" t="s">
        <v>1020</v>
      </c>
      <c r="B283" s="58" t="s">
        <v>616</v>
      </c>
      <c r="C283" s="59" t="s">
        <v>1021</v>
      </c>
      <c r="D283" s="60">
        <v>25061500</v>
      </c>
      <c r="E283" s="61">
        <v>22188985.24</v>
      </c>
      <c r="F283" s="62">
        <f t="shared" si="4"/>
        <v>2872514.7600000016</v>
      </c>
    </row>
    <row r="284" spans="1:6" ht="12.75">
      <c r="A284" s="57" t="s">
        <v>1022</v>
      </c>
      <c r="B284" s="58" t="s">
        <v>616</v>
      </c>
      <c r="C284" s="59" t="s">
        <v>1023</v>
      </c>
      <c r="D284" s="60">
        <v>25061500</v>
      </c>
      <c r="E284" s="61">
        <v>22188985.24</v>
      </c>
      <c r="F284" s="62">
        <f t="shared" si="4"/>
        <v>2872514.7600000016</v>
      </c>
    </row>
    <row r="285" spans="1:6" ht="22.5">
      <c r="A285" s="24" t="s">
        <v>1024</v>
      </c>
      <c r="B285" s="69" t="s">
        <v>616</v>
      </c>
      <c r="C285" s="26" t="s">
        <v>1025</v>
      </c>
      <c r="D285" s="27">
        <v>19041100</v>
      </c>
      <c r="E285" s="70">
        <v>17601496.84</v>
      </c>
      <c r="F285" s="71">
        <f t="shared" si="4"/>
        <v>1439603.1600000001</v>
      </c>
    </row>
    <row r="286" spans="1:6" ht="33.75">
      <c r="A286" s="24" t="s">
        <v>1026</v>
      </c>
      <c r="B286" s="69" t="s">
        <v>616</v>
      </c>
      <c r="C286" s="26" t="s">
        <v>1027</v>
      </c>
      <c r="D286" s="27">
        <v>463100</v>
      </c>
      <c r="E286" s="70">
        <v>243999.93</v>
      </c>
      <c r="F286" s="71">
        <f t="shared" si="4"/>
        <v>219100.07</v>
      </c>
    </row>
    <row r="287" spans="1:6" ht="90">
      <c r="A287" s="72" t="s">
        <v>1028</v>
      </c>
      <c r="B287" s="69" t="s">
        <v>616</v>
      </c>
      <c r="C287" s="26" t="s">
        <v>1029</v>
      </c>
      <c r="D287" s="27">
        <v>187000</v>
      </c>
      <c r="E287" s="70">
        <v>159999.93</v>
      </c>
      <c r="F287" s="71">
        <f t="shared" si="4"/>
        <v>27000.070000000007</v>
      </c>
    </row>
    <row r="288" spans="1:6" ht="45">
      <c r="A288" s="24" t="s">
        <v>775</v>
      </c>
      <c r="B288" s="69" t="s">
        <v>616</v>
      </c>
      <c r="C288" s="26" t="s">
        <v>1030</v>
      </c>
      <c r="D288" s="27">
        <v>187000</v>
      </c>
      <c r="E288" s="70">
        <v>159999.93</v>
      </c>
      <c r="F288" s="71">
        <f t="shared" si="4"/>
        <v>27000.070000000007</v>
      </c>
    </row>
    <row r="289" spans="1:6" ht="135">
      <c r="A289" s="72" t="s">
        <v>1031</v>
      </c>
      <c r="B289" s="69" t="s">
        <v>616</v>
      </c>
      <c r="C289" s="26" t="s">
        <v>1032</v>
      </c>
      <c r="D289" s="27">
        <v>276100</v>
      </c>
      <c r="E289" s="70">
        <v>84000</v>
      </c>
      <c r="F289" s="71">
        <f t="shared" si="4"/>
        <v>192100</v>
      </c>
    </row>
    <row r="290" spans="1:6" ht="45">
      <c r="A290" s="24" t="s">
        <v>775</v>
      </c>
      <c r="B290" s="69" t="s">
        <v>616</v>
      </c>
      <c r="C290" s="26" t="s">
        <v>1033</v>
      </c>
      <c r="D290" s="27">
        <v>276100</v>
      </c>
      <c r="E290" s="70">
        <v>84000</v>
      </c>
      <c r="F290" s="71">
        <f t="shared" si="4"/>
        <v>192100</v>
      </c>
    </row>
    <row r="291" spans="1:6" ht="33.75">
      <c r="A291" s="24" t="s">
        <v>1034</v>
      </c>
      <c r="B291" s="69" t="s">
        <v>616</v>
      </c>
      <c r="C291" s="26" t="s">
        <v>1035</v>
      </c>
      <c r="D291" s="27">
        <v>7221200</v>
      </c>
      <c r="E291" s="70">
        <v>6882716.42</v>
      </c>
      <c r="F291" s="71">
        <f t="shared" si="4"/>
        <v>338483.5800000001</v>
      </c>
    </row>
    <row r="292" spans="1:6" ht="112.5">
      <c r="A292" s="72" t="s">
        <v>1036</v>
      </c>
      <c r="B292" s="69" t="s">
        <v>616</v>
      </c>
      <c r="C292" s="26" t="s">
        <v>1037</v>
      </c>
      <c r="D292" s="27">
        <v>1450000</v>
      </c>
      <c r="E292" s="70">
        <v>1449576.82</v>
      </c>
      <c r="F292" s="71">
        <f t="shared" si="4"/>
        <v>423.1799999999348</v>
      </c>
    </row>
    <row r="293" spans="1:6" ht="12.75">
      <c r="A293" s="24" t="s">
        <v>782</v>
      </c>
      <c r="B293" s="69" t="s">
        <v>616</v>
      </c>
      <c r="C293" s="26" t="s">
        <v>1038</v>
      </c>
      <c r="D293" s="27">
        <v>1450000</v>
      </c>
      <c r="E293" s="70">
        <v>1449576.82</v>
      </c>
      <c r="F293" s="71">
        <f t="shared" si="4"/>
        <v>423.1799999999348</v>
      </c>
    </row>
    <row r="294" spans="1:6" ht="236.25">
      <c r="A294" s="72" t="s">
        <v>1039</v>
      </c>
      <c r="B294" s="69" t="s">
        <v>616</v>
      </c>
      <c r="C294" s="26" t="s">
        <v>1040</v>
      </c>
      <c r="D294" s="27">
        <v>418000</v>
      </c>
      <c r="E294" s="70">
        <v>418000</v>
      </c>
      <c r="F294" s="71" t="str">
        <f t="shared" si="4"/>
        <v>-</v>
      </c>
    </row>
    <row r="295" spans="1:6" ht="45">
      <c r="A295" s="24" t="s">
        <v>775</v>
      </c>
      <c r="B295" s="69" t="s">
        <v>616</v>
      </c>
      <c r="C295" s="26" t="s">
        <v>1041</v>
      </c>
      <c r="D295" s="27">
        <v>418000</v>
      </c>
      <c r="E295" s="70">
        <v>418000</v>
      </c>
      <c r="F295" s="71" t="str">
        <f t="shared" si="4"/>
        <v>-</v>
      </c>
    </row>
    <row r="296" spans="1:6" ht="112.5">
      <c r="A296" s="72" t="s">
        <v>1042</v>
      </c>
      <c r="B296" s="69" t="s">
        <v>616</v>
      </c>
      <c r="C296" s="26" t="s">
        <v>1043</v>
      </c>
      <c r="D296" s="27">
        <v>865000</v>
      </c>
      <c r="E296" s="70">
        <v>766551</v>
      </c>
      <c r="F296" s="71">
        <f t="shared" si="4"/>
        <v>98449</v>
      </c>
    </row>
    <row r="297" spans="1:6" ht="45">
      <c r="A297" s="24" t="s">
        <v>775</v>
      </c>
      <c r="B297" s="69" t="s">
        <v>616</v>
      </c>
      <c r="C297" s="26" t="s">
        <v>1044</v>
      </c>
      <c r="D297" s="27">
        <v>865000</v>
      </c>
      <c r="E297" s="70">
        <v>766551</v>
      </c>
      <c r="F297" s="71">
        <f t="shared" si="4"/>
        <v>98449</v>
      </c>
    </row>
    <row r="298" spans="1:6" ht="101.25">
      <c r="A298" s="72" t="s">
        <v>1045</v>
      </c>
      <c r="B298" s="69" t="s">
        <v>616</v>
      </c>
      <c r="C298" s="26" t="s">
        <v>1046</v>
      </c>
      <c r="D298" s="27">
        <v>1829800</v>
      </c>
      <c r="E298" s="70">
        <v>1590188.6</v>
      </c>
      <c r="F298" s="71">
        <f t="shared" si="4"/>
        <v>239611.3999999999</v>
      </c>
    </row>
    <row r="299" spans="1:6" ht="45">
      <c r="A299" s="24" t="s">
        <v>775</v>
      </c>
      <c r="B299" s="69" t="s">
        <v>616</v>
      </c>
      <c r="C299" s="26" t="s">
        <v>1047</v>
      </c>
      <c r="D299" s="27">
        <v>1729800</v>
      </c>
      <c r="E299" s="70">
        <v>1522688.6</v>
      </c>
      <c r="F299" s="71">
        <f t="shared" si="4"/>
        <v>207111.3999999999</v>
      </c>
    </row>
    <row r="300" spans="1:6" ht="12.75">
      <c r="A300" s="24" t="s">
        <v>782</v>
      </c>
      <c r="B300" s="69" t="s">
        <v>616</v>
      </c>
      <c r="C300" s="26" t="s">
        <v>1048</v>
      </c>
      <c r="D300" s="27">
        <v>100000</v>
      </c>
      <c r="E300" s="70">
        <v>67500</v>
      </c>
      <c r="F300" s="71">
        <f t="shared" si="4"/>
        <v>32500</v>
      </c>
    </row>
    <row r="301" spans="1:6" ht="225">
      <c r="A301" s="72" t="s">
        <v>1049</v>
      </c>
      <c r="B301" s="69" t="s">
        <v>616</v>
      </c>
      <c r="C301" s="26" t="s">
        <v>1050</v>
      </c>
      <c r="D301" s="27">
        <v>2658400</v>
      </c>
      <c r="E301" s="70">
        <v>2658400</v>
      </c>
      <c r="F301" s="71" t="str">
        <f t="shared" si="4"/>
        <v>-</v>
      </c>
    </row>
    <row r="302" spans="1:6" ht="45">
      <c r="A302" s="24" t="s">
        <v>775</v>
      </c>
      <c r="B302" s="69" t="s">
        <v>616</v>
      </c>
      <c r="C302" s="26" t="s">
        <v>1051</v>
      </c>
      <c r="D302" s="27">
        <v>2658400</v>
      </c>
      <c r="E302" s="70">
        <v>2658400</v>
      </c>
      <c r="F302" s="71" t="str">
        <f t="shared" si="4"/>
        <v>-</v>
      </c>
    </row>
    <row r="303" spans="1:6" ht="12.75">
      <c r="A303" s="24" t="s">
        <v>1052</v>
      </c>
      <c r="B303" s="69" t="s">
        <v>616</v>
      </c>
      <c r="C303" s="26" t="s">
        <v>1053</v>
      </c>
      <c r="D303" s="27">
        <v>300000</v>
      </c>
      <c r="E303" s="70">
        <v>299936.66</v>
      </c>
      <c r="F303" s="71">
        <f t="shared" si="4"/>
        <v>63.34000000002561</v>
      </c>
    </row>
    <row r="304" spans="1:6" ht="67.5">
      <c r="A304" s="72" t="s">
        <v>1054</v>
      </c>
      <c r="B304" s="69" t="s">
        <v>616</v>
      </c>
      <c r="C304" s="26" t="s">
        <v>1055</v>
      </c>
      <c r="D304" s="27">
        <v>300000</v>
      </c>
      <c r="E304" s="70">
        <v>299936.66</v>
      </c>
      <c r="F304" s="71">
        <f t="shared" si="4"/>
        <v>63.34000000002561</v>
      </c>
    </row>
    <row r="305" spans="1:6" ht="45">
      <c r="A305" s="24" t="s">
        <v>775</v>
      </c>
      <c r="B305" s="69" t="s">
        <v>616</v>
      </c>
      <c r="C305" s="26" t="s">
        <v>1056</v>
      </c>
      <c r="D305" s="27">
        <v>300000</v>
      </c>
      <c r="E305" s="70">
        <v>299936.66</v>
      </c>
      <c r="F305" s="71">
        <f t="shared" si="4"/>
        <v>63.34000000002561</v>
      </c>
    </row>
    <row r="306" spans="1:6" ht="22.5">
      <c r="A306" s="24" t="s">
        <v>1057</v>
      </c>
      <c r="B306" s="69" t="s">
        <v>616</v>
      </c>
      <c r="C306" s="26" t="s">
        <v>1058</v>
      </c>
      <c r="D306" s="27">
        <v>9304500</v>
      </c>
      <c r="E306" s="70">
        <v>8470820.83</v>
      </c>
      <c r="F306" s="71">
        <f t="shared" si="4"/>
        <v>833679.1699999999</v>
      </c>
    </row>
    <row r="307" spans="1:6" ht="67.5">
      <c r="A307" s="72" t="s">
        <v>1059</v>
      </c>
      <c r="B307" s="69" t="s">
        <v>616</v>
      </c>
      <c r="C307" s="26" t="s">
        <v>1060</v>
      </c>
      <c r="D307" s="27">
        <v>1029300</v>
      </c>
      <c r="E307" s="70">
        <v>195620.83</v>
      </c>
      <c r="F307" s="71">
        <f t="shared" si="4"/>
        <v>833679.17</v>
      </c>
    </row>
    <row r="308" spans="1:6" ht="45">
      <c r="A308" s="24" t="s">
        <v>775</v>
      </c>
      <c r="B308" s="69" t="s">
        <v>616</v>
      </c>
      <c r="C308" s="26" t="s">
        <v>1061</v>
      </c>
      <c r="D308" s="27">
        <v>1029300</v>
      </c>
      <c r="E308" s="70">
        <v>195620.83</v>
      </c>
      <c r="F308" s="71">
        <f t="shared" si="4"/>
        <v>833679.17</v>
      </c>
    </row>
    <row r="309" spans="1:6" ht="202.5">
      <c r="A309" s="72" t="s">
        <v>1062</v>
      </c>
      <c r="B309" s="69" t="s">
        <v>616</v>
      </c>
      <c r="C309" s="26" t="s">
        <v>1063</v>
      </c>
      <c r="D309" s="27">
        <v>8275200</v>
      </c>
      <c r="E309" s="70">
        <v>8275200</v>
      </c>
      <c r="F309" s="71" t="str">
        <f t="shared" si="4"/>
        <v>-</v>
      </c>
    </row>
    <row r="310" spans="1:6" ht="45">
      <c r="A310" s="24" t="s">
        <v>775</v>
      </c>
      <c r="B310" s="69" t="s">
        <v>616</v>
      </c>
      <c r="C310" s="26" t="s">
        <v>1064</v>
      </c>
      <c r="D310" s="27">
        <v>8275200</v>
      </c>
      <c r="E310" s="70">
        <v>8275200</v>
      </c>
      <c r="F310" s="71" t="str">
        <f t="shared" si="4"/>
        <v>-</v>
      </c>
    </row>
    <row r="311" spans="1:6" ht="22.5">
      <c r="A311" s="24" t="s">
        <v>1065</v>
      </c>
      <c r="B311" s="69" t="s">
        <v>616</v>
      </c>
      <c r="C311" s="26" t="s">
        <v>1066</v>
      </c>
      <c r="D311" s="27">
        <v>102300</v>
      </c>
      <c r="E311" s="70">
        <v>54023</v>
      </c>
      <c r="F311" s="71">
        <f t="shared" si="4"/>
        <v>48277</v>
      </c>
    </row>
    <row r="312" spans="1:6" ht="78.75">
      <c r="A312" s="72" t="s">
        <v>1067</v>
      </c>
      <c r="B312" s="69" t="s">
        <v>616</v>
      </c>
      <c r="C312" s="26" t="s">
        <v>1068</v>
      </c>
      <c r="D312" s="27">
        <v>102300</v>
      </c>
      <c r="E312" s="70">
        <v>54023</v>
      </c>
      <c r="F312" s="71">
        <f t="shared" si="4"/>
        <v>48277</v>
      </c>
    </row>
    <row r="313" spans="1:6" ht="45">
      <c r="A313" s="24" t="s">
        <v>775</v>
      </c>
      <c r="B313" s="69" t="s">
        <v>616</v>
      </c>
      <c r="C313" s="26" t="s">
        <v>1069</v>
      </c>
      <c r="D313" s="27">
        <v>102300</v>
      </c>
      <c r="E313" s="70">
        <v>54023</v>
      </c>
      <c r="F313" s="71">
        <f t="shared" si="4"/>
        <v>48277</v>
      </c>
    </row>
    <row r="314" spans="1:6" ht="12.75">
      <c r="A314" s="24" t="s">
        <v>1070</v>
      </c>
      <c r="B314" s="69" t="s">
        <v>616</v>
      </c>
      <c r="C314" s="26" t="s">
        <v>1071</v>
      </c>
      <c r="D314" s="27">
        <v>1650000</v>
      </c>
      <c r="E314" s="70">
        <v>1650000</v>
      </c>
      <c r="F314" s="71" t="str">
        <f t="shared" si="4"/>
        <v>-</v>
      </c>
    </row>
    <row r="315" spans="1:6" ht="67.5">
      <c r="A315" s="72" t="s">
        <v>1072</v>
      </c>
      <c r="B315" s="69" t="s">
        <v>616</v>
      </c>
      <c r="C315" s="26" t="s">
        <v>1073</v>
      </c>
      <c r="D315" s="27">
        <v>1650000</v>
      </c>
      <c r="E315" s="70">
        <v>1650000</v>
      </c>
      <c r="F315" s="71" t="str">
        <f t="shared" si="4"/>
        <v>-</v>
      </c>
    </row>
    <row r="316" spans="1:6" ht="45">
      <c r="A316" s="24" t="s">
        <v>775</v>
      </c>
      <c r="B316" s="69" t="s">
        <v>616</v>
      </c>
      <c r="C316" s="26" t="s">
        <v>1074</v>
      </c>
      <c r="D316" s="27">
        <v>1650000</v>
      </c>
      <c r="E316" s="70">
        <v>1650000</v>
      </c>
      <c r="F316" s="71" t="str">
        <f t="shared" si="4"/>
        <v>-</v>
      </c>
    </row>
    <row r="317" spans="1:6" ht="22.5">
      <c r="A317" s="24" t="s">
        <v>955</v>
      </c>
      <c r="B317" s="69" t="s">
        <v>616</v>
      </c>
      <c r="C317" s="26" t="s">
        <v>1075</v>
      </c>
      <c r="D317" s="27">
        <v>6020400</v>
      </c>
      <c r="E317" s="70">
        <v>4587488.4</v>
      </c>
      <c r="F317" s="71">
        <f t="shared" si="4"/>
        <v>1432911.5999999996</v>
      </c>
    </row>
    <row r="318" spans="1:6" ht="12.75">
      <c r="A318" s="24" t="s">
        <v>957</v>
      </c>
      <c r="B318" s="69" t="s">
        <v>616</v>
      </c>
      <c r="C318" s="26" t="s">
        <v>1076</v>
      </c>
      <c r="D318" s="27">
        <v>2544600</v>
      </c>
      <c r="E318" s="70">
        <v>2515019.69</v>
      </c>
      <c r="F318" s="71">
        <f t="shared" si="4"/>
        <v>29580.310000000056</v>
      </c>
    </row>
    <row r="319" spans="1:6" ht="45">
      <c r="A319" s="24" t="s">
        <v>959</v>
      </c>
      <c r="B319" s="69" t="s">
        <v>616</v>
      </c>
      <c r="C319" s="26" t="s">
        <v>1077</v>
      </c>
      <c r="D319" s="27">
        <v>2544600</v>
      </c>
      <c r="E319" s="70">
        <v>2515019.69</v>
      </c>
      <c r="F319" s="71">
        <f t="shared" si="4"/>
        <v>29580.310000000056</v>
      </c>
    </row>
    <row r="320" spans="1:6" ht="12.75">
      <c r="A320" s="24" t="s">
        <v>782</v>
      </c>
      <c r="B320" s="69" t="s">
        <v>616</v>
      </c>
      <c r="C320" s="26" t="s">
        <v>1078</v>
      </c>
      <c r="D320" s="27">
        <v>2544600</v>
      </c>
      <c r="E320" s="70">
        <v>2515019.69</v>
      </c>
      <c r="F320" s="71">
        <f t="shared" si="4"/>
        <v>29580.310000000056</v>
      </c>
    </row>
    <row r="321" spans="1:6" ht="12.75">
      <c r="A321" s="24" t="s">
        <v>1079</v>
      </c>
      <c r="B321" s="69" t="s">
        <v>616</v>
      </c>
      <c r="C321" s="26" t="s">
        <v>1080</v>
      </c>
      <c r="D321" s="27">
        <v>3475800</v>
      </c>
      <c r="E321" s="70">
        <v>2072468.71</v>
      </c>
      <c r="F321" s="71">
        <f t="shared" si="4"/>
        <v>1403331.29</v>
      </c>
    </row>
    <row r="322" spans="1:6" ht="135">
      <c r="A322" s="72" t="s">
        <v>1081</v>
      </c>
      <c r="B322" s="69" t="s">
        <v>616</v>
      </c>
      <c r="C322" s="26" t="s">
        <v>1082</v>
      </c>
      <c r="D322" s="27">
        <v>3475800</v>
      </c>
      <c r="E322" s="70">
        <v>2072468.71</v>
      </c>
      <c r="F322" s="71">
        <f t="shared" si="4"/>
        <v>1403331.29</v>
      </c>
    </row>
    <row r="323" spans="1:6" ht="12.75">
      <c r="A323" s="24" t="s">
        <v>782</v>
      </c>
      <c r="B323" s="69" t="s">
        <v>616</v>
      </c>
      <c r="C323" s="26" t="s">
        <v>1083</v>
      </c>
      <c r="D323" s="27">
        <v>3475800</v>
      </c>
      <c r="E323" s="70">
        <v>2072468.71</v>
      </c>
      <c r="F323" s="71">
        <f t="shared" si="4"/>
        <v>1403331.29</v>
      </c>
    </row>
    <row r="324" spans="1:6" ht="12.75">
      <c r="A324" s="57" t="s">
        <v>1084</v>
      </c>
      <c r="B324" s="58" t="s">
        <v>616</v>
      </c>
      <c r="C324" s="59" t="s">
        <v>1085</v>
      </c>
      <c r="D324" s="60">
        <v>127985567.63</v>
      </c>
      <c r="E324" s="61">
        <v>127878213.02</v>
      </c>
      <c r="F324" s="62">
        <f t="shared" si="4"/>
        <v>107354.6099999994</v>
      </c>
    </row>
    <row r="325" spans="1:6" ht="12.75">
      <c r="A325" s="57" t="s">
        <v>1086</v>
      </c>
      <c r="B325" s="58" t="s">
        <v>616</v>
      </c>
      <c r="C325" s="59" t="s">
        <v>1087</v>
      </c>
      <c r="D325" s="60">
        <v>86291467.63</v>
      </c>
      <c r="E325" s="61">
        <v>86184225</v>
      </c>
      <c r="F325" s="62">
        <f t="shared" si="4"/>
        <v>107242.62999999523</v>
      </c>
    </row>
    <row r="326" spans="1:6" ht="33.75">
      <c r="A326" s="24" t="s">
        <v>881</v>
      </c>
      <c r="B326" s="69" t="s">
        <v>616</v>
      </c>
      <c r="C326" s="26" t="s">
        <v>1088</v>
      </c>
      <c r="D326" s="27">
        <v>13431553.63</v>
      </c>
      <c r="E326" s="70">
        <v>13324311</v>
      </c>
      <c r="F326" s="71">
        <f t="shared" si="4"/>
        <v>107242.63000000082</v>
      </c>
    </row>
    <row r="327" spans="1:6" ht="56.25">
      <c r="A327" s="24" t="s">
        <v>1089</v>
      </c>
      <c r="B327" s="69" t="s">
        <v>616</v>
      </c>
      <c r="C327" s="26" t="s">
        <v>1090</v>
      </c>
      <c r="D327" s="27">
        <v>10466500</v>
      </c>
      <c r="E327" s="70">
        <v>10466111</v>
      </c>
      <c r="F327" s="71">
        <f t="shared" si="4"/>
        <v>389</v>
      </c>
    </row>
    <row r="328" spans="1:6" ht="202.5">
      <c r="A328" s="72" t="s">
        <v>1091</v>
      </c>
      <c r="B328" s="69" t="s">
        <v>616</v>
      </c>
      <c r="C328" s="26" t="s">
        <v>1092</v>
      </c>
      <c r="D328" s="27">
        <v>3868700</v>
      </c>
      <c r="E328" s="70">
        <v>3868668</v>
      </c>
      <c r="F328" s="71">
        <f t="shared" si="4"/>
        <v>32</v>
      </c>
    </row>
    <row r="329" spans="1:6" ht="12.75">
      <c r="A329" s="24" t="s">
        <v>1093</v>
      </c>
      <c r="B329" s="69" t="s">
        <v>616</v>
      </c>
      <c r="C329" s="26" t="s">
        <v>1094</v>
      </c>
      <c r="D329" s="27">
        <v>3868700</v>
      </c>
      <c r="E329" s="70">
        <v>3868668</v>
      </c>
      <c r="F329" s="71">
        <f t="shared" si="4"/>
        <v>32</v>
      </c>
    </row>
    <row r="330" spans="1:6" ht="180">
      <c r="A330" s="72" t="s">
        <v>1095</v>
      </c>
      <c r="B330" s="69" t="s">
        <v>616</v>
      </c>
      <c r="C330" s="26" t="s">
        <v>1096</v>
      </c>
      <c r="D330" s="27">
        <v>1289600</v>
      </c>
      <c r="E330" s="70">
        <v>1289556</v>
      </c>
      <c r="F330" s="71">
        <f t="shared" si="4"/>
        <v>44</v>
      </c>
    </row>
    <row r="331" spans="1:6" ht="12.75">
      <c r="A331" s="24" t="s">
        <v>1093</v>
      </c>
      <c r="B331" s="69" t="s">
        <v>616</v>
      </c>
      <c r="C331" s="26" t="s">
        <v>1097</v>
      </c>
      <c r="D331" s="27">
        <v>1289600</v>
      </c>
      <c r="E331" s="70">
        <v>1289556</v>
      </c>
      <c r="F331" s="71">
        <f t="shared" si="4"/>
        <v>44</v>
      </c>
    </row>
    <row r="332" spans="1:6" ht="157.5">
      <c r="A332" s="72" t="s">
        <v>1098</v>
      </c>
      <c r="B332" s="69" t="s">
        <v>616</v>
      </c>
      <c r="C332" s="26" t="s">
        <v>1099</v>
      </c>
      <c r="D332" s="27">
        <v>5214200</v>
      </c>
      <c r="E332" s="70">
        <v>5213927</v>
      </c>
      <c r="F332" s="71">
        <f t="shared" si="4"/>
        <v>273</v>
      </c>
    </row>
    <row r="333" spans="1:6" ht="12.75">
      <c r="A333" s="24" t="s">
        <v>1093</v>
      </c>
      <c r="B333" s="69" t="s">
        <v>616</v>
      </c>
      <c r="C333" s="26" t="s">
        <v>1100</v>
      </c>
      <c r="D333" s="27">
        <v>5214200</v>
      </c>
      <c r="E333" s="70">
        <v>5213927</v>
      </c>
      <c r="F333" s="71">
        <f t="shared" si="4"/>
        <v>273</v>
      </c>
    </row>
    <row r="334" spans="1:6" ht="146.25">
      <c r="A334" s="72" t="s">
        <v>1101</v>
      </c>
      <c r="B334" s="69" t="s">
        <v>616</v>
      </c>
      <c r="C334" s="26" t="s">
        <v>1102</v>
      </c>
      <c r="D334" s="27">
        <v>94000</v>
      </c>
      <c r="E334" s="70">
        <v>93960</v>
      </c>
      <c r="F334" s="71">
        <f t="shared" si="4"/>
        <v>40</v>
      </c>
    </row>
    <row r="335" spans="1:6" ht="12.75">
      <c r="A335" s="24" t="s">
        <v>1093</v>
      </c>
      <c r="B335" s="69" t="s">
        <v>616</v>
      </c>
      <c r="C335" s="26" t="s">
        <v>1103</v>
      </c>
      <c r="D335" s="27">
        <v>94000</v>
      </c>
      <c r="E335" s="70">
        <v>93960</v>
      </c>
      <c r="F335" s="71">
        <f aca="true" t="shared" si="5" ref="F335:F398">IF(OR(D335="-",IF(E335="-",0,E335)&gt;=IF(D335="-",0,D335)),"-",IF(D335="-",0,D335)-IF(E335="-",0,E335))</f>
        <v>40</v>
      </c>
    </row>
    <row r="336" spans="1:6" ht="67.5">
      <c r="A336" s="72" t="s">
        <v>883</v>
      </c>
      <c r="B336" s="69" t="s">
        <v>616</v>
      </c>
      <c r="C336" s="26" t="s">
        <v>1104</v>
      </c>
      <c r="D336" s="27">
        <v>2965053.63</v>
      </c>
      <c r="E336" s="70">
        <v>2858200</v>
      </c>
      <c r="F336" s="71">
        <f t="shared" si="5"/>
        <v>106853.62999999989</v>
      </c>
    </row>
    <row r="337" spans="1:6" ht="202.5">
      <c r="A337" s="72" t="s">
        <v>885</v>
      </c>
      <c r="B337" s="69" t="s">
        <v>616</v>
      </c>
      <c r="C337" s="26" t="s">
        <v>1105</v>
      </c>
      <c r="D337" s="27">
        <v>304726.59</v>
      </c>
      <c r="E337" s="70">
        <v>304726.59</v>
      </c>
      <c r="F337" s="71" t="str">
        <f t="shared" si="5"/>
        <v>-</v>
      </c>
    </row>
    <row r="338" spans="1:6" ht="33.75">
      <c r="A338" s="24" t="s">
        <v>887</v>
      </c>
      <c r="B338" s="69" t="s">
        <v>616</v>
      </c>
      <c r="C338" s="26" t="s">
        <v>1106</v>
      </c>
      <c r="D338" s="27">
        <v>304726.59</v>
      </c>
      <c r="E338" s="70">
        <v>304726.59</v>
      </c>
      <c r="F338" s="71" t="str">
        <f t="shared" si="5"/>
        <v>-</v>
      </c>
    </row>
    <row r="339" spans="1:6" ht="213.75">
      <c r="A339" s="72" t="s">
        <v>889</v>
      </c>
      <c r="B339" s="69" t="s">
        <v>616</v>
      </c>
      <c r="C339" s="26" t="s">
        <v>1107</v>
      </c>
      <c r="D339" s="27">
        <v>136027.04</v>
      </c>
      <c r="E339" s="70">
        <v>136027.04</v>
      </c>
      <c r="F339" s="71" t="str">
        <f t="shared" si="5"/>
        <v>-</v>
      </c>
    </row>
    <row r="340" spans="1:6" ht="33.75">
      <c r="A340" s="24" t="s">
        <v>887</v>
      </c>
      <c r="B340" s="69" t="s">
        <v>616</v>
      </c>
      <c r="C340" s="26" t="s">
        <v>1108</v>
      </c>
      <c r="D340" s="27">
        <v>136027.04</v>
      </c>
      <c r="E340" s="70">
        <v>136027.04</v>
      </c>
      <c r="F340" s="71" t="str">
        <f t="shared" si="5"/>
        <v>-</v>
      </c>
    </row>
    <row r="341" spans="1:6" ht="168.75">
      <c r="A341" s="72" t="s">
        <v>892</v>
      </c>
      <c r="B341" s="69" t="s">
        <v>616</v>
      </c>
      <c r="C341" s="26" t="s">
        <v>1109</v>
      </c>
      <c r="D341" s="27">
        <v>2509300</v>
      </c>
      <c r="E341" s="70">
        <v>2402500</v>
      </c>
      <c r="F341" s="71">
        <f t="shared" si="5"/>
        <v>106800</v>
      </c>
    </row>
    <row r="342" spans="1:6" ht="33.75">
      <c r="A342" s="24" t="s">
        <v>887</v>
      </c>
      <c r="B342" s="69" t="s">
        <v>616</v>
      </c>
      <c r="C342" s="26" t="s">
        <v>1110</v>
      </c>
      <c r="D342" s="27">
        <v>2509300</v>
      </c>
      <c r="E342" s="70">
        <v>2402500</v>
      </c>
      <c r="F342" s="71">
        <f t="shared" si="5"/>
        <v>106800</v>
      </c>
    </row>
    <row r="343" spans="1:6" ht="213.75">
      <c r="A343" s="72" t="s">
        <v>895</v>
      </c>
      <c r="B343" s="69" t="s">
        <v>616</v>
      </c>
      <c r="C343" s="26" t="s">
        <v>1111</v>
      </c>
      <c r="D343" s="27">
        <v>15000</v>
      </c>
      <c r="E343" s="70">
        <v>14946.37</v>
      </c>
      <c r="F343" s="71">
        <f t="shared" si="5"/>
        <v>53.6299999999992</v>
      </c>
    </row>
    <row r="344" spans="1:6" ht="33.75">
      <c r="A344" s="24" t="s">
        <v>887</v>
      </c>
      <c r="B344" s="69" t="s">
        <v>616</v>
      </c>
      <c r="C344" s="26" t="s">
        <v>1112</v>
      </c>
      <c r="D344" s="27">
        <v>15000</v>
      </c>
      <c r="E344" s="70">
        <v>14946.37</v>
      </c>
      <c r="F344" s="71">
        <f t="shared" si="5"/>
        <v>53.6299999999992</v>
      </c>
    </row>
    <row r="345" spans="1:6" ht="22.5">
      <c r="A345" s="24" t="s">
        <v>955</v>
      </c>
      <c r="B345" s="69" t="s">
        <v>616</v>
      </c>
      <c r="C345" s="26" t="s">
        <v>1113</v>
      </c>
      <c r="D345" s="27">
        <v>72859914</v>
      </c>
      <c r="E345" s="70">
        <v>72859914</v>
      </c>
      <c r="F345" s="71" t="str">
        <f t="shared" si="5"/>
        <v>-</v>
      </c>
    </row>
    <row r="346" spans="1:6" ht="12.75">
      <c r="A346" s="24" t="s">
        <v>1079</v>
      </c>
      <c r="B346" s="69" t="s">
        <v>616</v>
      </c>
      <c r="C346" s="26" t="s">
        <v>1114</v>
      </c>
      <c r="D346" s="27">
        <v>72859914</v>
      </c>
      <c r="E346" s="70">
        <v>72859914</v>
      </c>
      <c r="F346" s="71" t="str">
        <f t="shared" si="5"/>
        <v>-</v>
      </c>
    </row>
    <row r="347" spans="1:6" ht="45">
      <c r="A347" s="24" t="s">
        <v>1115</v>
      </c>
      <c r="B347" s="69" t="s">
        <v>616</v>
      </c>
      <c r="C347" s="26" t="s">
        <v>1116</v>
      </c>
      <c r="D347" s="27">
        <v>72859914</v>
      </c>
      <c r="E347" s="70">
        <v>72859914</v>
      </c>
      <c r="F347" s="71" t="str">
        <f t="shared" si="5"/>
        <v>-</v>
      </c>
    </row>
    <row r="348" spans="1:6" ht="12.75">
      <c r="A348" s="24" t="s">
        <v>1093</v>
      </c>
      <c r="B348" s="69" t="s">
        <v>616</v>
      </c>
      <c r="C348" s="26" t="s">
        <v>1117</v>
      </c>
      <c r="D348" s="27">
        <v>72859914</v>
      </c>
      <c r="E348" s="70">
        <v>72859914</v>
      </c>
      <c r="F348" s="71" t="str">
        <f t="shared" si="5"/>
        <v>-</v>
      </c>
    </row>
    <row r="349" spans="1:6" ht="12.75">
      <c r="A349" s="57" t="s">
        <v>1118</v>
      </c>
      <c r="B349" s="58" t="s">
        <v>616</v>
      </c>
      <c r="C349" s="59" t="s">
        <v>1119</v>
      </c>
      <c r="D349" s="60">
        <v>38744700</v>
      </c>
      <c r="E349" s="61">
        <v>38744588.02</v>
      </c>
      <c r="F349" s="62">
        <f t="shared" si="5"/>
        <v>111.97999999672174</v>
      </c>
    </row>
    <row r="350" spans="1:6" ht="33.75">
      <c r="A350" s="24" t="s">
        <v>881</v>
      </c>
      <c r="B350" s="69" t="s">
        <v>616</v>
      </c>
      <c r="C350" s="26" t="s">
        <v>1120</v>
      </c>
      <c r="D350" s="27">
        <v>38744700</v>
      </c>
      <c r="E350" s="70">
        <v>38744588.02</v>
      </c>
      <c r="F350" s="71">
        <f t="shared" si="5"/>
        <v>111.97999999672174</v>
      </c>
    </row>
    <row r="351" spans="1:6" ht="56.25">
      <c r="A351" s="24" t="s">
        <v>1089</v>
      </c>
      <c r="B351" s="69" t="s">
        <v>616</v>
      </c>
      <c r="C351" s="26" t="s">
        <v>1121</v>
      </c>
      <c r="D351" s="27">
        <v>38744700</v>
      </c>
      <c r="E351" s="70">
        <v>38744588.02</v>
      </c>
      <c r="F351" s="71">
        <f t="shared" si="5"/>
        <v>111.97999999672174</v>
      </c>
    </row>
    <row r="352" spans="1:6" ht="168.75">
      <c r="A352" s="72" t="s">
        <v>1122</v>
      </c>
      <c r="B352" s="69" t="s">
        <v>616</v>
      </c>
      <c r="C352" s="26" t="s">
        <v>1123</v>
      </c>
      <c r="D352" s="27">
        <v>38744700</v>
      </c>
      <c r="E352" s="70">
        <v>38744588.02</v>
      </c>
      <c r="F352" s="71">
        <f t="shared" si="5"/>
        <v>111.97999999672174</v>
      </c>
    </row>
    <row r="353" spans="1:6" ht="33.75">
      <c r="A353" s="24" t="s">
        <v>887</v>
      </c>
      <c r="B353" s="69" t="s">
        <v>616</v>
      </c>
      <c r="C353" s="26" t="s">
        <v>1124</v>
      </c>
      <c r="D353" s="27">
        <v>38744700</v>
      </c>
      <c r="E353" s="70">
        <v>38744588.02</v>
      </c>
      <c r="F353" s="71">
        <f t="shared" si="5"/>
        <v>111.97999999672174</v>
      </c>
    </row>
    <row r="354" spans="1:6" ht="12.75">
      <c r="A354" s="57" t="s">
        <v>1125</v>
      </c>
      <c r="B354" s="58" t="s">
        <v>616</v>
      </c>
      <c r="C354" s="59" t="s">
        <v>1126</v>
      </c>
      <c r="D354" s="60">
        <v>2949400</v>
      </c>
      <c r="E354" s="61">
        <v>2949400</v>
      </c>
      <c r="F354" s="62" t="str">
        <f t="shared" si="5"/>
        <v>-</v>
      </c>
    </row>
    <row r="355" spans="1:6" ht="22.5">
      <c r="A355" s="24" t="s">
        <v>711</v>
      </c>
      <c r="B355" s="69" t="s">
        <v>616</v>
      </c>
      <c r="C355" s="26" t="s">
        <v>1127</v>
      </c>
      <c r="D355" s="27">
        <v>2949400</v>
      </c>
      <c r="E355" s="70">
        <v>2949400</v>
      </c>
      <c r="F355" s="71" t="str">
        <f t="shared" si="5"/>
        <v>-</v>
      </c>
    </row>
    <row r="356" spans="1:6" ht="33.75">
      <c r="A356" s="24" t="s">
        <v>771</v>
      </c>
      <c r="B356" s="69" t="s">
        <v>616</v>
      </c>
      <c r="C356" s="26" t="s">
        <v>1128</v>
      </c>
      <c r="D356" s="27">
        <v>2949400</v>
      </c>
      <c r="E356" s="70">
        <v>2949400</v>
      </c>
      <c r="F356" s="71" t="str">
        <f t="shared" si="5"/>
        <v>-</v>
      </c>
    </row>
    <row r="357" spans="1:6" ht="123.75">
      <c r="A357" s="72" t="s">
        <v>1129</v>
      </c>
      <c r="B357" s="69" t="s">
        <v>616</v>
      </c>
      <c r="C357" s="26" t="s">
        <v>1130</v>
      </c>
      <c r="D357" s="27">
        <v>2949400</v>
      </c>
      <c r="E357" s="70">
        <v>2949400</v>
      </c>
      <c r="F357" s="71" t="str">
        <f t="shared" si="5"/>
        <v>-</v>
      </c>
    </row>
    <row r="358" spans="1:6" ht="45">
      <c r="A358" s="24" t="s">
        <v>775</v>
      </c>
      <c r="B358" s="69" t="s">
        <v>616</v>
      </c>
      <c r="C358" s="26" t="s">
        <v>1131</v>
      </c>
      <c r="D358" s="27">
        <v>2949400</v>
      </c>
      <c r="E358" s="70">
        <v>2949400</v>
      </c>
      <c r="F358" s="71" t="str">
        <f t="shared" si="5"/>
        <v>-</v>
      </c>
    </row>
    <row r="359" spans="1:6" ht="12.75">
      <c r="A359" s="57" t="s">
        <v>1132</v>
      </c>
      <c r="B359" s="58" t="s">
        <v>616</v>
      </c>
      <c r="C359" s="59" t="s">
        <v>1133</v>
      </c>
      <c r="D359" s="60">
        <v>4302900</v>
      </c>
      <c r="E359" s="61">
        <v>4290882.5</v>
      </c>
      <c r="F359" s="62">
        <f t="shared" si="5"/>
        <v>12017.5</v>
      </c>
    </row>
    <row r="360" spans="1:6" ht="12.75">
      <c r="A360" s="57" t="s">
        <v>1134</v>
      </c>
      <c r="B360" s="58" t="s">
        <v>616</v>
      </c>
      <c r="C360" s="59" t="s">
        <v>1135</v>
      </c>
      <c r="D360" s="60">
        <v>4302900</v>
      </c>
      <c r="E360" s="61">
        <v>4290882.5</v>
      </c>
      <c r="F360" s="62">
        <f t="shared" si="5"/>
        <v>12017.5</v>
      </c>
    </row>
    <row r="361" spans="1:6" ht="33.75">
      <c r="A361" s="24" t="s">
        <v>692</v>
      </c>
      <c r="B361" s="69" t="s">
        <v>616</v>
      </c>
      <c r="C361" s="26" t="s">
        <v>1136</v>
      </c>
      <c r="D361" s="27">
        <v>36000</v>
      </c>
      <c r="E361" s="70">
        <v>36000</v>
      </c>
      <c r="F361" s="71" t="str">
        <f t="shared" si="5"/>
        <v>-</v>
      </c>
    </row>
    <row r="362" spans="1:6" ht="22.5">
      <c r="A362" s="24" t="s">
        <v>699</v>
      </c>
      <c r="B362" s="69" t="s">
        <v>616</v>
      </c>
      <c r="C362" s="26" t="s">
        <v>1137</v>
      </c>
      <c r="D362" s="27">
        <v>36000</v>
      </c>
      <c r="E362" s="70">
        <v>36000</v>
      </c>
      <c r="F362" s="71" t="str">
        <f t="shared" si="5"/>
        <v>-</v>
      </c>
    </row>
    <row r="363" spans="1:6" ht="90">
      <c r="A363" s="72" t="s">
        <v>1138</v>
      </c>
      <c r="B363" s="69" t="s">
        <v>616</v>
      </c>
      <c r="C363" s="26" t="s">
        <v>1139</v>
      </c>
      <c r="D363" s="27">
        <v>36000</v>
      </c>
      <c r="E363" s="70">
        <v>36000</v>
      </c>
      <c r="F363" s="71" t="str">
        <f t="shared" si="5"/>
        <v>-</v>
      </c>
    </row>
    <row r="364" spans="1:6" ht="45">
      <c r="A364" s="24" t="s">
        <v>775</v>
      </c>
      <c r="B364" s="69" t="s">
        <v>616</v>
      </c>
      <c r="C364" s="26" t="s">
        <v>1140</v>
      </c>
      <c r="D364" s="27">
        <v>36000</v>
      </c>
      <c r="E364" s="70">
        <v>36000</v>
      </c>
      <c r="F364" s="71" t="str">
        <f t="shared" si="5"/>
        <v>-</v>
      </c>
    </row>
    <row r="365" spans="1:6" ht="22.5">
      <c r="A365" s="24" t="s">
        <v>1141</v>
      </c>
      <c r="B365" s="69" t="s">
        <v>616</v>
      </c>
      <c r="C365" s="26" t="s">
        <v>1142</v>
      </c>
      <c r="D365" s="27">
        <v>4017000</v>
      </c>
      <c r="E365" s="70">
        <v>4004982.5</v>
      </c>
      <c r="F365" s="71">
        <f t="shared" si="5"/>
        <v>12017.5</v>
      </c>
    </row>
    <row r="366" spans="1:6" ht="22.5">
      <c r="A366" s="24" t="s">
        <v>1143</v>
      </c>
      <c r="B366" s="69" t="s">
        <v>616</v>
      </c>
      <c r="C366" s="26" t="s">
        <v>1144</v>
      </c>
      <c r="D366" s="27">
        <v>285300</v>
      </c>
      <c r="E366" s="70">
        <v>273282.5</v>
      </c>
      <c r="F366" s="71">
        <f t="shared" si="5"/>
        <v>12017.5</v>
      </c>
    </row>
    <row r="367" spans="1:6" ht="78.75">
      <c r="A367" s="72" t="s">
        <v>1145</v>
      </c>
      <c r="B367" s="69" t="s">
        <v>616</v>
      </c>
      <c r="C367" s="26" t="s">
        <v>1146</v>
      </c>
      <c r="D367" s="27">
        <v>285300</v>
      </c>
      <c r="E367" s="70">
        <v>273282.5</v>
      </c>
      <c r="F367" s="71">
        <f t="shared" si="5"/>
        <v>12017.5</v>
      </c>
    </row>
    <row r="368" spans="1:6" ht="22.5">
      <c r="A368" s="24" t="s">
        <v>638</v>
      </c>
      <c r="B368" s="69" t="s">
        <v>616</v>
      </c>
      <c r="C368" s="26" t="s">
        <v>1147</v>
      </c>
      <c r="D368" s="27">
        <v>285300</v>
      </c>
      <c r="E368" s="70">
        <v>273282.5</v>
      </c>
      <c r="F368" s="71">
        <f t="shared" si="5"/>
        <v>12017.5</v>
      </c>
    </row>
    <row r="369" spans="1:6" ht="22.5">
      <c r="A369" s="24" t="s">
        <v>1148</v>
      </c>
      <c r="B369" s="69" t="s">
        <v>616</v>
      </c>
      <c r="C369" s="26" t="s">
        <v>1149</v>
      </c>
      <c r="D369" s="27">
        <v>3731700</v>
      </c>
      <c r="E369" s="70">
        <v>3731700</v>
      </c>
      <c r="F369" s="71" t="str">
        <f t="shared" si="5"/>
        <v>-</v>
      </c>
    </row>
    <row r="370" spans="1:6" ht="101.25">
      <c r="A370" s="72" t="s">
        <v>1150</v>
      </c>
      <c r="B370" s="69" t="s">
        <v>616</v>
      </c>
      <c r="C370" s="26" t="s">
        <v>1151</v>
      </c>
      <c r="D370" s="27">
        <v>3731700</v>
      </c>
      <c r="E370" s="70">
        <v>3731700</v>
      </c>
      <c r="F370" s="71" t="str">
        <f t="shared" si="5"/>
        <v>-</v>
      </c>
    </row>
    <row r="371" spans="1:6" ht="45">
      <c r="A371" s="24" t="s">
        <v>775</v>
      </c>
      <c r="B371" s="69" t="s">
        <v>616</v>
      </c>
      <c r="C371" s="26" t="s">
        <v>1152</v>
      </c>
      <c r="D371" s="27">
        <v>3731700</v>
      </c>
      <c r="E371" s="70">
        <v>3731700</v>
      </c>
      <c r="F371" s="71" t="str">
        <f t="shared" si="5"/>
        <v>-</v>
      </c>
    </row>
    <row r="372" spans="1:6" ht="22.5">
      <c r="A372" s="24" t="s">
        <v>955</v>
      </c>
      <c r="B372" s="69" t="s">
        <v>616</v>
      </c>
      <c r="C372" s="26" t="s">
        <v>1153</v>
      </c>
      <c r="D372" s="27">
        <v>249900</v>
      </c>
      <c r="E372" s="70">
        <v>249900</v>
      </c>
      <c r="F372" s="71" t="str">
        <f t="shared" si="5"/>
        <v>-</v>
      </c>
    </row>
    <row r="373" spans="1:6" ht="12.75">
      <c r="A373" s="24" t="s">
        <v>957</v>
      </c>
      <c r="B373" s="69" t="s">
        <v>616</v>
      </c>
      <c r="C373" s="26" t="s">
        <v>1154</v>
      </c>
      <c r="D373" s="27">
        <v>249900</v>
      </c>
      <c r="E373" s="70">
        <v>249900</v>
      </c>
      <c r="F373" s="71" t="str">
        <f t="shared" si="5"/>
        <v>-</v>
      </c>
    </row>
    <row r="374" spans="1:6" ht="45">
      <c r="A374" s="24" t="s">
        <v>959</v>
      </c>
      <c r="B374" s="69" t="s">
        <v>616</v>
      </c>
      <c r="C374" s="26" t="s">
        <v>1155</v>
      </c>
      <c r="D374" s="27">
        <v>249900</v>
      </c>
      <c r="E374" s="70">
        <v>249900</v>
      </c>
      <c r="F374" s="71" t="str">
        <f t="shared" si="5"/>
        <v>-</v>
      </c>
    </row>
    <row r="375" spans="1:6" ht="12.75">
      <c r="A375" s="24" t="s">
        <v>782</v>
      </c>
      <c r="B375" s="69" t="s">
        <v>616</v>
      </c>
      <c r="C375" s="26" t="s">
        <v>1156</v>
      </c>
      <c r="D375" s="27">
        <v>249900</v>
      </c>
      <c r="E375" s="70">
        <v>249900</v>
      </c>
      <c r="F375" s="71" t="str">
        <f t="shared" si="5"/>
        <v>-</v>
      </c>
    </row>
    <row r="376" spans="1:6" ht="22.5">
      <c r="A376" s="57" t="s">
        <v>1157</v>
      </c>
      <c r="B376" s="58" t="s">
        <v>616</v>
      </c>
      <c r="C376" s="59" t="s">
        <v>1158</v>
      </c>
      <c r="D376" s="60">
        <v>21230433</v>
      </c>
      <c r="E376" s="61">
        <v>21140746.08</v>
      </c>
      <c r="F376" s="62">
        <f t="shared" si="5"/>
        <v>89686.92000000179</v>
      </c>
    </row>
    <row r="377" spans="1:6" ht="12.75">
      <c r="A377" s="57" t="s">
        <v>620</v>
      </c>
      <c r="B377" s="58" t="s">
        <v>616</v>
      </c>
      <c r="C377" s="59" t="s">
        <v>1159</v>
      </c>
      <c r="D377" s="60">
        <v>19819433</v>
      </c>
      <c r="E377" s="61">
        <v>19729924.53</v>
      </c>
      <c r="F377" s="62">
        <f t="shared" si="5"/>
        <v>89508.46999999881</v>
      </c>
    </row>
    <row r="378" spans="1:6" ht="33.75">
      <c r="A378" s="57" t="s">
        <v>1160</v>
      </c>
      <c r="B378" s="58" t="s">
        <v>616</v>
      </c>
      <c r="C378" s="59" t="s">
        <v>1161</v>
      </c>
      <c r="D378" s="60">
        <v>12412890</v>
      </c>
      <c r="E378" s="61">
        <v>12342026.96</v>
      </c>
      <c r="F378" s="62">
        <f t="shared" si="5"/>
        <v>70863.0399999991</v>
      </c>
    </row>
    <row r="379" spans="1:6" ht="22.5">
      <c r="A379" s="24" t="s">
        <v>1162</v>
      </c>
      <c r="B379" s="69" t="s">
        <v>616</v>
      </c>
      <c r="C379" s="26" t="s">
        <v>1163</v>
      </c>
      <c r="D379" s="27">
        <v>12412890</v>
      </c>
      <c r="E379" s="70">
        <v>12342026.96</v>
      </c>
      <c r="F379" s="71">
        <f t="shared" si="5"/>
        <v>70863.0399999991</v>
      </c>
    </row>
    <row r="380" spans="1:6" ht="22.5">
      <c r="A380" s="24" t="s">
        <v>1164</v>
      </c>
      <c r="B380" s="69" t="s">
        <v>616</v>
      </c>
      <c r="C380" s="26" t="s">
        <v>1165</v>
      </c>
      <c r="D380" s="27">
        <v>12412890</v>
      </c>
      <c r="E380" s="70">
        <v>12342026.96</v>
      </c>
      <c r="F380" s="71">
        <f t="shared" si="5"/>
        <v>70863.0399999991</v>
      </c>
    </row>
    <row r="381" spans="1:6" ht="90">
      <c r="A381" s="72" t="s">
        <v>1166</v>
      </c>
      <c r="B381" s="69" t="s">
        <v>616</v>
      </c>
      <c r="C381" s="26" t="s">
        <v>1167</v>
      </c>
      <c r="D381" s="27">
        <v>10822900</v>
      </c>
      <c r="E381" s="70">
        <v>10801845.76</v>
      </c>
      <c r="F381" s="71">
        <f t="shared" si="5"/>
        <v>21054.240000000224</v>
      </c>
    </row>
    <row r="382" spans="1:6" ht="22.5">
      <c r="A382" s="24" t="s">
        <v>630</v>
      </c>
      <c r="B382" s="69" t="s">
        <v>616</v>
      </c>
      <c r="C382" s="26" t="s">
        <v>1168</v>
      </c>
      <c r="D382" s="27">
        <v>8370100</v>
      </c>
      <c r="E382" s="70">
        <v>8350580.08</v>
      </c>
      <c r="F382" s="71">
        <f t="shared" si="5"/>
        <v>19519.919999999925</v>
      </c>
    </row>
    <row r="383" spans="1:6" ht="33.75">
      <c r="A383" s="24" t="s">
        <v>632</v>
      </c>
      <c r="B383" s="69" t="s">
        <v>616</v>
      </c>
      <c r="C383" s="26" t="s">
        <v>1169</v>
      </c>
      <c r="D383" s="27">
        <v>2452800</v>
      </c>
      <c r="E383" s="70">
        <v>2451265.68</v>
      </c>
      <c r="F383" s="71">
        <f t="shared" si="5"/>
        <v>1534.3199999998324</v>
      </c>
    </row>
    <row r="384" spans="1:6" ht="90">
      <c r="A384" s="72" t="s">
        <v>1170</v>
      </c>
      <c r="B384" s="69" t="s">
        <v>616</v>
      </c>
      <c r="C384" s="26" t="s">
        <v>1171</v>
      </c>
      <c r="D384" s="27">
        <v>1589990</v>
      </c>
      <c r="E384" s="70">
        <v>1540181.2</v>
      </c>
      <c r="F384" s="71">
        <f t="shared" si="5"/>
        <v>49808.80000000005</v>
      </c>
    </row>
    <row r="385" spans="1:6" ht="33.75">
      <c r="A385" s="24" t="s">
        <v>636</v>
      </c>
      <c r="B385" s="69" t="s">
        <v>616</v>
      </c>
      <c r="C385" s="26" t="s">
        <v>1172</v>
      </c>
      <c r="D385" s="27">
        <v>779550</v>
      </c>
      <c r="E385" s="70">
        <v>772976.5</v>
      </c>
      <c r="F385" s="71">
        <f t="shared" si="5"/>
        <v>6573.5</v>
      </c>
    </row>
    <row r="386" spans="1:6" ht="22.5">
      <c r="A386" s="24" t="s">
        <v>638</v>
      </c>
      <c r="B386" s="69" t="s">
        <v>616</v>
      </c>
      <c r="C386" s="26" t="s">
        <v>1173</v>
      </c>
      <c r="D386" s="27">
        <v>810440</v>
      </c>
      <c r="E386" s="70">
        <v>767204.7</v>
      </c>
      <c r="F386" s="71">
        <f t="shared" si="5"/>
        <v>43235.30000000005</v>
      </c>
    </row>
    <row r="387" spans="1:6" ht="12.75">
      <c r="A387" s="57" t="s">
        <v>649</v>
      </c>
      <c r="B387" s="58" t="s">
        <v>616</v>
      </c>
      <c r="C387" s="59" t="s">
        <v>1174</v>
      </c>
      <c r="D387" s="60">
        <v>7406543</v>
      </c>
      <c r="E387" s="61">
        <v>7387897.57</v>
      </c>
      <c r="F387" s="62">
        <f t="shared" si="5"/>
        <v>18645.429999999702</v>
      </c>
    </row>
    <row r="388" spans="1:6" ht="22.5">
      <c r="A388" s="24" t="s">
        <v>1162</v>
      </c>
      <c r="B388" s="69" t="s">
        <v>616</v>
      </c>
      <c r="C388" s="26" t="s">
        <v>1175</v>
      </c>
      <c r="D388" s="27">
        <v>7399343</v>
      </c>
      <c r="E388" s="70">
        <v>7387897.57</v>
      </c>
      <c r="F388" s="71">
        <f t="shared" si="5"/>
        <v>11445.429999999702</v>
      </c>
    </row>
    <row r="389" spans="1:6" ht="22.5">
      <c r="A389" s="24" t="s">
        <v>1164</v>
      </c>
      <c r="B389" s="69" t="s">
        <v>616</v>
      </c>
      <c r="C389" s="26" t="s">
        <v>1176</v>
      </c>
      <c r="D389" s="27">
        <v>7399343</v>
      </c>
      <c r="E389" s="70">
        <v>7387897.57</v>
      </c>
      <c r="F389" s="71">
        <f t="shared" si="5"/>
        <v>11445.429999999702</v>
      </c>
    </row>
    <row r="390" spans="1:6" ht="90">
      <c r="A390" s="72" t="s">
        <v>1177</v>
      </c>
      <c r="B390" s="69" t="s">
        <v>616</v>
      </c>
      <c r="C390" s="26" t="s">
        <v>1178</v>
      </c>
      <c r="D390" s="27">
        <v>59000</v>
      </c>
      <c r="E390" s="70">
        <v>57150</v>
      </c>
      <c r="F390" s="71">
        <f t="shared" si="5"/>
        <v>1850</v>
      </c>
    </row>
    <row r="391" spans="1:6" ht="22.5">
      <c r="A391" s="24" t="s">
        <v>638</v>
      </c>
      <c r="B391" s="69" t="s">
        <v>616</v>
      </c>
      <c r="C391" s="26" t="s">
        <v>1179</v>
      </c>
      <c r="D391" s="27">
        <v>59000</v>
      </c>
      <c r="E391" s="70">
        <v>57150</v>
      </c>
      <c r="F391" s="71">
        <f t="shared" si="5"/>
        <v>1850</v>
      </c>
    </row>
    <row r="392" spans="1:6" ht="78.75">
      <c r="A392" s="72" t="s">
        <v>1180</v>
      </c>
      <c r="B392" s="69" t="s">
        <v>616</v>
      </c>
      <c r="C392" s="26" t="s">
        <v>1181</v>
      </c>
      <c r="D392" s="27">
        <v>7340343</v>
      </c>
      <c r="E392" s="70">
        <v>7330747.57</v>
      </c>
      <c r="F392" s="71">
        <f t="shared" si="5"/>
        <v>9595.429999999702</v>
      </c>
    </row>
    <row r="393" spans="1:6" ht="33.75">
      <c r="A393" s="24" t="s">
        <v>636</v>
      </c>
      <c r="B393" s="69" t="s">
        <v>616</v>
      </c>
      <c r="C393" s="26" t="s">
        <v>1182</v>
      </c>
      <c r="D393" s="27">
        <v>43</v>
      </c>
      <c r="E393" s="70" t="s">
        <v>44</v>
      </c>
      <c r="F393" s="71">
        <f t="shared" si="5"/>
        <v>43</v>
      </c>
    </row>
    <row r="394" spans="1:6" ht="78.75">
      <c r="A394" s="72" t="s">
        <v>813</v>
      </c>
      <c r="B394" s="69" t="s">
        <v>616</v>
      </c>
      <c r="C394" s="26" t="s">
        <v>1183</v>
      </c>
      <c r="D394" s="27">
        <v>7292100</v>
      </c>
      <c r="E394" s="70">
        <v>7292064.43</v>
      </c>
      <c r="F394" s="71">
        <f t="shared" si="5"/>
        <v>35.57000000029802</v>
      </c>
    </row>
    <row r="395" spans="1:6" ht="22.5">
      <c r="A395" s="24" t="s">
        <v>659</v>
      </c>
      <c r="B395" s="69" t="s">
        <v>616</v>
      </c>
      <c r="C395" s="26" t="s">
        <v>1184</v>
      </c>
      <c r="D395" s="27">
        <v>1500</v>
      </c>
      <c r="E395" s="70">
        <v>1123</v>
      </c>
      <c r="F395" s="71">
        <f t="shared" si="5"/>
        <v>377</v>
      </c>
    </row>
    <row r="396" spans="1:6" ht="12.75">
      <c r="A396" s="24" t="s">
        <v>663</v>
      </c>
      <c r="B396" s="69" t="s">
        <v>616</v>
      </c>
      <c r="C396" s="26" t="s">
        <v>1185</v>
      </c>
      <c r="D396" s="27">
        <v>46700</v>
      </c>
      <c r="E396" s="70">
        <v>37560.14</v>
      </c>
      <c r="F396" s="71">
        <f t="shared" si="5"/>
        <v>9139.86</v>
      </c>
    </row>
    <row r="397" spans="1:6" ht="22.5">
      <c r="A397" s="24" t="s">
        <v>955</v>
      </c>
      <c r="B397" s="69" t="s">
        <v>616</v>
      </c>
      <c r="C397" s="26" t="s">
        <v>1186</v>
      </c>
      <c r="D397" s="27">
        <v>7200</v>
      </c>
      <c r="E397" s="70" t="s">
        <v>44</v>
      </c>
      <c r="F397" s="71">
        <f t="shared" si="5"/>
        <v>7200</v>
      </c>
    </row>
    <row r="398" spans="1:6" ht="12.75">
      <c r="A398" s="24" t="s">
        <v>1079</v>
      </c>
      <c r="B398" s="69" t="s">
        <v>616</v>
      </c>
      <c r="C398" s="26" t="s">
        <v>1187</v>
      </c>
      <c r="D398" s="27">
        <v>7200</v>
      </c>
      <c r="E398" s="70" t="s">
        <v>44</v>
      </c>
      <c r="F398" s="71">
        <f t="shared" si="5"/>
        <v>7200</v>
      </c>
    </row>
    <row r="399" spans="1:6" ht="78.75">
      <c r="A399" s="72" t="s">
        <v>1188</v>
      </c>
      <c r="B399" s="69" t="s">
        <v>616</v>
      </c>
      <c r="C399" s="26" t="s">
        <v>1189</v>
      </c>
      <c r="D399" s="27">
        <v>7200</v>
      </c>
      <c r="E399" s="70" t="s">
        <v>44</v>
      </c>
      <c r="F399" s="71">
        <f aca="true" t="shared" si="6" ref="F399:F462">IF(OR(D399="-",IF(E399="-",0,E399)&gt;=IF(D399="-",0,D399)),"-",IF(D399="-",0,D399)-IF(E399="-",0,E399))</f>
        <v>7200</v>
      </c>
    </row>
    <row r="400" spans="1:6" ht="12.75">
      <c r="A400" s="24" t="s">
        <v>1190</v>
      </c>
      <c r="B400" s="69" t="s">
        <v>616</v>
      </c>
      <c r="C400" s="26" t="s">
        <v>1191</v>
      </c>
      <c r="D400" s="27">
        <v>7200</v>
      </c>
      <c r="E400" s="70" t="s">
        <v>44</v>
      </c>
      <c r="F400" s="71">
        <f t="shared" si="6"/>
        <v>7200</v>
      </c>
    </row>
    <row r="401" spans="1:6" ht="12.75">
      <c r="A401" s="57" t="s">
        <v>665</v>
      </c>
      <c r="B401" s="58" t="s">
        <v>616</v>
      </c>
      <c r="C401" s="59" t="s">
        <v>1192</v>
      </c>
      <c r="D401" s="60">
        <v>84200</v>
      </c>
      <c r="E401" s="61">
        <v>84076</v>
      </c>
      <c r="F401" s="62">
        <f t="shared" si="6"/>
        <v>124</v>
      </c>
    </row>
    <row r="402" spans="1:6" ht="22.5">
      <c r="A402" s="57" t="s">
        <v>667</v>
      </c>
      <c r="B402" s="58" t="s">
        <v>616</v>
      </c>
      <c r="C402" s="59" t="s">
        <v>1193</v>
      </c>
      <c r="D402" s="60">
        <v>84200</v>
      </c>
      <c r="E402" s="61">
        <v>84076</v>
      </c>
      <c r="F402" s="62">
        <f t="shared" si="6"/>
        <v>124</v>
      </c>
    </row>
    <row r="403" spans="1:6" ht="22.5">
      <c r="A403" s="24" t="s">
        <v>1162</v>
      </c>
      <c r="B403" s="69" t="s">
        <v>616</v>
      </c>
      <c r="C403" s="26" t="s">
        <v>1194</v>
      </c>
      <c r="D403" s="27">
        <v>84200</v>
      </c>
      <c r="E403" s="70">
        <v>84076</v>
      </c>
      <c r="F403" s="71">
        <f t="shared" si="6"/>
        <v>124</v>
      </c>
    </row>
    <row r="404" spans="1:6" ht="22.5">
      <c r="A404" s="24" t="s">
        <v>1164</v>
      </c>
      <c r="B404" s="69" t="s">
        <v>616</v>
      </c>
      <c r="C404" s="26" t="s">
        <v>1195</v>
      </c>
      <c r="D404" s="27">
        <v>84200</v>
      </c>
      <c r="E404" s="70">
        <v>84076</v>
      </c>
      <c r="F404" s="71">
        <f t="shared" si="6"/>
        <v>124</v>
      </c>
    </row>
    <row r="405" spans="1:6" ht="90">
      <c r="A405" s="72" t="s">
        <v>1170</v>
      </c>
      <c r="B405" s="69" t="s">
        <v>616</v>
      </c>
      <c r="C405" s="26" t="s">
        <v>1196</v>
      </c>
      <c r="D405" s="27">
        <v>84200</v>
      </c>
      <c r="E405" s="70">
        <v>84076</v>
      </c>
      <c r="F405" s="71">
        <f t="shared" si="6"/>
        <v>124</v>
      </c>
    </row>
    <row r="406" spans="1:6" ht="22.5">
      <c r="A406" s="24" t="s">
        <v>638</v>
      </c>
      <c r="B406" s="69" t="s">
        <v>616</v>
      </c>
      <c r="C406" s="26" t="s">
        <v>1197</v>
      </c>
      <c r="D406" s="27">
        <v>84200</v>
      </c>
      <c r="E406" s="70">
        <v>84076</v>
      </c>
      <c r="F406" s="71">
        <f t="shared" si="6"/>
        <v>124</v>
      </c>
    </row>
    <row r="407" spans="1:6" ht="22.5">
      <c r="A407" s="57" t="s">
        <v>1198</v>
      </c>
      <c r="B407" s="58" t="s">
        <v>616</v>
      </c>
      <c r="C407" s="59" t="s">
        <v>1199</v>
      </c>
      <c r="D407" s="60">
        <v>1326800</v>
      </c>
      <c r="E407" s="61">
        <v>1326745.55</v>
      </c>
      <c r="F407" s="62">
        <f t="shared" si="6"/>
        <v>54.449999999953434</v>
      </c>
    </row>
    <row r="408" spans="1:6" ht="22.5">
      <c r="A408" s="57" t="s">
        <v>1200</v>
      </c>
      <c r="B408" s="58" t="s">
        <v>616</v>
      </c>
      <c r="C408" s="59" t="s">
        <v>1201</v>
      </c>
      <c r="D408" s="60">
        <v>1326800</v>
      </c>
      <c r="E408" s="61">
        <v>1326745.55</v>
      </c>
      <c r="F408" s="62">
        <f t="shared" si="6"/>
        <v>54.449999999953434</v>
      </c>
    </row>
    <row r="409" spans="1:6" ht="22.5">
      <c r="A409" s="24" t="s">
        <v>1162</v>
      </c>
      <c r="B409" s="69" t="s">
        <v>616</v>
      </c>
      <c r="C409" s="26" t="s">
        <v>1202</v>
      </c>
      <c r="D409" s="27">
        <v>1326800</v>
      </c>
      <c r="E409" s="70">
        <v>1326745.55</v>
      </c>
      <c r="F409" s="71">
        <f t="shared" si="6"/>
        <v>54.449999999953434</v>
      </c>
    </row>
    <row r="410" spans="1:6" ht="22.5">
      <c r="A410" s="24" t="s">
        <v>1203</v>
      </c>
      <c r="B410" s="69" t="s">
        <v>616</v>
      </c>
      <c r="C410" s="26" t="s">
        <v>1204</v>
      </c>
      <c r="D410" s="27">
        <v>1326800</v>
      </c>
      <c r="E410" s="70">
        <v>1326745.55</v>
      </c>
      <c r="F410" s="71">
        <f t="shared" si="6"/>
        <v>54.449999999953434</v>
      </c>
    </row>
    <row r="411" spans="1:6" ht="112.5">
      <c r="A411" s="72" t="s">
        <v>1205</v>
      </c>
      <c r="B411" s="69" t="s">
        <v>616</v>
      </c>
      <c r="C411" s="26" t="s">
        <v>1206</v>
      </c>
      <c r="D411" s="27">
        <v>1326800</v>
      </c>
      <c r="E411" s="70">
        <v>1326745.55</v>
      </c>
      <c r="F411" s="71">
        <f t="shared" si="6"/>
        <v>54.449999999953434</v>
      </c>
    </row>
    <row r="412" spans="1:6" ht="12.75">
      <c r="A412" s="24" t="s">
        <v>1207</v>
      </c>
      <c r="B412" s="69" t="s">
        <v>616</v>
      </c>
      <c r="C412" s="26" t="s">
        <v>1208</v>
      </c>
      <c r="D412" s="27">
        <v>1326800</v>
      </c>
      <c r="E412" s="70">
        <v>1326745.55</v>
      </c>
      <c r="F412" s="71">
        <f t="shared" si="6"/>
        <v>54.449999999953434</v>
      </c>
    </row>
    <row r="413" spans="1:6" ht="22.5">
      <c r="A413" s="57" t="s">
        <v>1209</v>
      </c>
      <c r="B413" s="58" t="s">
        <v>616</v>
      </c>
      <c r="C413" s="59" t="s">
        <v>1210</v>
      </c>
      <c r="D413" s="60">
        <v>137623487.94</v>
      </c>
      <c r="E413" s="61">
        <v>134162389.08</v>
      </c>
      <c r="F413" s="62">
        <f t="shared" si="6"/>
        <v>3461098.8599999994</v>
      </c>
    </row>
    <row r="414" spans="1:6" ht="12.75">
      <c r="A414" s="57" t="s">
        <v>620</v>
      </c>
      <c r="B414" s="58" t="s">
        <v>616</v>
      </c>
      <c r="C414" s="59" t="s">
        <v>1211</v>
      </c>
      <c r="D414" s="60">
        <v>139909</v>
      </c>
      <c r="E414" s="61">
        <v>122976.49</v>
      </c>
      <c r="F414" s="62">
        <f t="shared" si="6"/>
        <v>16932.509999999995</v>
      </c>
    </row>
    <row r="415" spans="1:6" ht="12.75">
      <c r="A415" s="57" t="s">
        <v>649</v>
      </c>
      <c r="B415" s="58" t="s">
        <v>616</v>
      </c>
      <c r="C415" s="59" t="s">
        <v>1212</v>
      </c>
      <c r="D415" s="60">
        <v>139909</v>
      </c>
      <c r="E415" s="61">
        <v>122976.49</v>
      </c>
      <c r="F415" s="62">
        <f t="shared" si="6"/>
        <v>16932.509999999995</v>
      </c>
    </row>
    <row r="416" spans="1:6" ht="22.5">
      <c r="A416" s="24" t="s">
        <v>1213</v>
      </c>
      <c r="B416" s="69" t="s">
        <v>616</v>
      </c>
      <c r="C416" s="26" t="s">
        <v>1214</v>
      </c>
      <c r="D416" s="27">
        <v>139909</v>
      </c>
      <c r="E416" s="70">
        <v>122976.49</v>
      </c>
      <c r="F416" s="71">
        <f t="shared" si="6"/>
        <v>16932.509999999995</v>
      </c>
    </row>
    <row r="417" spans="1:6" ht="33.75">
      <c r="A417" s="24" t="s">
        <v>1215</v>
      </c>
      <c r="B417" s="69" t="s">
        <v>616</v>
      </c>
      <c r="C417" s="26" t="s">
        <v>1216</v>
      </c>
      <c r="D417" s="27">
        <v>139909</v>
      </c>
      <c r="E417" s="70">
        <v>122976.49</v>
      </c>
      <c r="F417" s="71">
        <f t="shared" si="6"/>
        <v>16932.509999999995</v>
      </c>
    </row>
    <row r="418" spans="1:6" ht="101.25">
      <c r="A418" s="72" t="s">
        <v>1217</v>
      </c>
      <c r="B418" s="69" t="s">
        <v>616</v>
      </c>
      <c r="C418" s="26" t="s">
        <v>1218</v>
      </c>
      <c r="D418" s="27">
        <v>4509</v>
      </c>
      <c r="E418" s="70">
        <v>4509</v>
      </c>
      <c r="F418" s="71" t="str">
        <f t="shared" si="6"/>
        <v>-</v>
      </c>
    </row>
    <row r="419" spans="1:6" ht="22.5">
      <c r="A419" s="24" t="s">
        <v>638</v>
      </c>
      <c r="B419" s="69" t="s">
        <v>616</v>
      </c>
      <c r="C419" s="26" t="s">
        <v>1219</v>
      </c>
      <c r="D419" s="27">
        <v>4509</v>
      </c>
      <c r="E419" s="70">
        <v>4509</v>
      </c>
      <c r="F419" s="71" t="str">
        <f t="shared" si="6"/>
        <v>-</v>
      </c>
    </row>
    <row r="420" spans="1:6" ht="90">
      <c r="A420" s="72" t="s">
        <v>1220</v>
      </c>
      <c r="B420" s="69" t="s">
        <v>616</v>
      </c>
      <c r="C420" s="26" t="s">
        <v>1221</v>
      </c>
      <c r="D420" s="27">
        <v>135400</v>
      </c>
      <c r="E420" s="70">
        <v>118467.49</v>
      </c>
      <c r="F420" s="71">
        <f t="shared" si="6"/>
        <v>16932.509999999995</v>
      </c>
    </row>
    <row r="421" spans="1:6" ht="78.75">
      <c r="A421" s="72" t="s">
        <v>813</v>
      </c>
      <c r="B421" s="69" t="s">
        <v>616</v>
      </c>
      <c r="C421" s="26" t="s">
        <v>1222</v>
      </c>
      <c r="D421" s="27">
        <v>2000</v>
      </c>
      <c r="E421" s="70">
        <v>2000</v>
      </c>
      <c r="F421" s="71" t="str">
        <f t="shared" si="6"/>
        <v>-</v>
      </c>
    </row>
    <row r="422" spans="1:6" ht="12.75">
      <c r="A422" s="24" t="s">
        <v>661</v>
      </c>
      <c r="B422" s="69" t="s">
        <v>616</v>
      </c>
      <c r="C422" s="26" t="s">
        <v>1223</v>
      </c>
      <c r="D422" s="27">
        <v>3500</v>
      </c>
      <c r="E422" s="70">
        <v>3500</v>
      </c>
      <c r="F422" s="71" t="str">
        <f t="shared" si="6"/>
        <v>-</v>
      </c>
    </row>
    <row r="423" spans="1:6" ht="12.75">
      <c r="A423" s="24" t="s">
        <v>663</v>
      </c>
      <c r="B423" s="69" t="s">
        <v>616</v>
      </c>
      <c r="C423" s="26" t="s">
        <v>1224</v>
      </c>
      <c r="D423" s="27">
        <v>129900</v>
      </c>
      <c r="E423" s="70">
        <v>112967.49</v>
      </c>
      <c r="F423" s="71">
        <f t="shared" si="6"/>
        <v>16932.509999999995</v>
      </c>
    </row>
    <row r="424" spans="1:6" ht="12.75">
      <c r="A424" s="57" t="s">
        <v>665</v>
      </c>
      <c r="B424" s="58" t="s">
        <v>616</v>
      </c>
      <c r="C424" s="59" t="s">
        <v>1225</v>
      </c>
      <c r="D424" s="60">
        <v>33708600</v>
      </c>
      <c r="E424" s="61">
        <v>32679687.62</v>
      </c>
      <c r="F424" s="62">
        <f t="shared" si="6"/>
        <v>1028912.379999999</v>
      </c>
    </row>
    <row r="425" spans="1:6" ht="12.75">
      <c r="A425" s="57" t="s">
        <v>1226</v>
      </c>
      <c r="B425" s="58" t="s">
        <v>616</v>
      </c>
      <c r="C425" s="59" t="s">
        <v>1227</v>
      </c>
      <c r="D425" s="60">
        <v>33708600</v>
      </c>
      <c r="E425" s="61">
        <v>32679687.62</v>
      </c>
      <c r="F425" s="62">
        <f t="shared" si="6"/>
        <v>1028912.379999999</v>
      </c>
    </row>
    <row r="426" spans="1:6" ht="22.5">
      <c r="A426" s="24" t="s">
        <v>1213</v>
      </c>
      <c r="B426" s="69" t="s">
        <v>616</v>
      </c>
      <c r="C426" s="26" t="s">
        <v>1228</v>
      </c>
      <c r="D426" s="27">
        <v>33608600</v>
      </c>
      <c r="E426" s="70">
        <v>32579687.62</v>
      </c>
      <c r="F426" s="71">
        <f t="shared" si="6"/>
        <v>1028912.379999999</v>
      </c>
    </row>
    <row r="427" spans="1:6" ht="12.75">
      <c r="A427" s="24" t="s">
        <v>1229</v>
      </c>
      <c r="B427" s="69" t="s">
        <v>616</v>
      </c>
      <c r="C427" s="26" t="s">
        <v>1230</v>
      </c>
      <c r="D427" s="27">
        <v>33608600</v>
      </c>
      <c r="E427" s="70">
        <v>32579687.62</v>
      </c>
      <c r="F427" s="71">
        <f t="shared" si="6"/>
        <v>1028912.379999999</v>
      </c>
    </row>
    <row r="428" spans="1:6" ht="78.75">
      <c r="A428" s="72" t="s">
        <v>1231</v>
      </c>
      <c r="B428" s="69" t="s">
        <v>616</v>
      </c>
      <c r="C428" s="26" t="s">
        <v>1232</v>
      </c>
      <c r="D428" s="27">
        <v>31722300</v>
      </c>
      <c r="E428" s="70">
        <v>30693387.62</v>
      </c>
      <c r="F428" s="71">
        <f t="shared" si="6"/>
        <v>1028912.379999999</v>
      </c>
    </row>
    <row r="429" spans="1:6" ht="45">
      <c r="A429" s="24" t="s">
        <v>775</v>
      </c>
      <c r="B429" s="69" t="s">
        <v>616</v>
      </c>
      <c r="C429" s="26" t="s">
        <v>1233</v>
      </c>
      <c r="D429" s="27">
        <v>31722300</v>
      </c>
      <c r="E429" s="70">
        <v>30693387.62</v>
      </c>
      <c r="F429" s="71">
        <f t="shared" si="6"/>
        <v>1028912.379999999</v>
      </c>
    </row>
    <row r="430" spans="1:6" ht="33.75">
      <c r="A430" s="24" t="s">
        <v>1234</v>
      </c>
      <c r="B430" s="69" t="s">
        <v>616</v>
      </c>
      <c r="C430" s="26" t="s">
        <v>1235</v>
      </c>
      <c r="D430" s="27">
        <v>1886300</v>
      </c>
      <c r="E430" s="70">
        <v>1886300</v>
      </c>
      <c r="F430" s="71" t="str">
        <f t="shared" si="6"/>
        <v>-</v>
      </c>
    </row>
    <row r="431" spans="1:6" ht="45">
      <c r="A431" s="24" t="s">
        <v>775</v>
      </c>
      <c r="B431" s="69" t="s">
        <v>616</v>
      </c>
      <c r="C431" s="26" t="s">
        <v>1236</v>
      </c>
      <c r="D431" s="27">
        <v>1886300</v>
      </c>
      <c r="E431" s="70">
        <v>1886300</v>
      </c>
      <c r="F431" s="71" t="str">
        <f t="shared" si="6"/>
        <v>-</v>
      </c>
    </row>
    <row r="432" spans="1:6" ht="22.5">
      <c r="A432" s="24" t="s">
        <v>955</v>
      </c>
      <c r="B432" s="69" t="s">
        <v>616</v>
      </c>
      <c r="C432" s="26" t="s">
        <v>1237</v>
      </c>
      <c r="D432" s="27">
        <v>100000</v>
      </c>
      <c r="E432" s="70">
        <v>100000</v>
      </c>
      <c r="F432" s="71" t="str">
        <f t="shared" si="6"/>
        <v>-</v>
      </c>
    </row>
    <row r="433" spans="1:6" ht="12.75">
      <c r="A433" s="24" t="s">
        <v>957</v>
      </c>
      <c r="B433" s="69" t="s">
        <v>616</v>
      </c>
      <c r="C433" s="26" t="s">
        <v>1238</v>
      </c>
      <c r="D433" s="27">
        <v>100000</v>
      </c>
      <c r="E433" s="70">
        <v>100000</v>
      </c>
      <c r="F433" s="71" t="str">
        <f t="shared" si="6"/>
        <v>-</v>
      </c>
    </row>
    <row r="434" spans="1:6" ht="45">
      <c r="A434" s="24" t="s">
        <v>959</v>
      </c>
      <c r="B434" s="69" t="s">
        <v>616</v>
      </c>
      <c r="C434" s="26" t="s">
        <v>1239</v>
      </c>
      <c r="D434" s="27">
        <v>100000</v>
      </c>
      <c r="E434" s="70">
        <v>100000</v>
      </c>
      <c r="F434" s="71" t="str">
        <f t="shared" si="6"/>
        <v>-</v>
      </c>
    </row>
    <row r="435" spans="1:6" ht="12.75">
      <c r="A435" s="24" t="s">
        <v>782</v>
      </c>
      <c r="B435" s="69" t="s">
        <v>616</v>
      </c>
      <c r="C435" s="26" t="s">
        <v>1240</v>
      </c>
      <c r="D435" s="27">
        <v>100000</v>
      </c>
      <c r="E435" s="70">
        <v>100000</v>
      </c>
      <c r="F435" s="71" t="str">
        <f t="shared" si="6"/>
        <v>-</v>
      </c>
    </row>
    <row r="436" spans="1:6" ht="12.75">
      <c r="A436" s="57" t="s">
        <v>1241</v>
      </c>
      <c r="B436" s="58" t="s">
        <v>616</v>
      </c>
      <c r="C436" s="59" t="s">
        <v>1242</v>
      </c>
      <c r="D436" s="60">
        <v>101681478.94</v>
      </c>
      <c r="E436" s="61">
        <v>99322545.18</v>
      </c>
      <c r="F436" s="62">
        <f t="shared" si="6"/>
        <v>2358933.7599999905</v>
      </c>
    </row>
    <row r="437" spans="1:6" ht="12.75">
      <c r="A437" s="57" t="s">
        <v>1243</v>
      </c>
      <c r="B437" s="58" t="s">
        <v>616</v>
      </c>
      <c r="C437" s="59" t="s">
        <v>1244</v>
      </c>
      <c r="D437" s="60">
        <v>94302997.42</v>
      </c>
      <c r="E437" s="61">
        <v>92016447.85</v>
      </c>
      <c r="F437" s="62">
        <f t="shared" si="6"/>
        <v>2286549.5700000077</v>
      </c>
    </row>
    <row r="438" spans="1:6" ht="33.75">
      <c r="A438" s="24" t="s">
        <v>692</v>
      </c>
      <c r="B438" s="69" t="s">
        <v>616</v>
      </c>
      <c r="C438" s="26" t="s">
        <v>1245</v>
      </c>
      <c r="D438" s="27">
        <v>838000</v>
      </c>
      <c r="E438" s="70">
        <v>832660</v>
      </c>
      <c r="F438" s="71">
        <f t="shared" si="6"/>
        <v>5340</v>
      </c>
    </row>
    <row r="439" spans="1:6" ht="22.5">
      <c r="A439" s="24" t="s">
        <v>699</v>
      </c>
      <c r="B439" s="69" t="s">
        <v>616</v>
      </c>
      <c r="C439" s="26" t="s">
        <v>1246</v>
      </c>
      <c r="D439" s="27">
        <v>818000</v>
      </c>
      <c r="E439" s="70">
        <v>812696</v>
      </c>
      <c r="F439" s="71">
        <f t="shared" si="6"/>
        <v>5304</v>
      </c>
    </row>
    <row r="440" spans="1:6" ht="90">
      <c r="A440" s="72" t="s">
        <v>1138</v>
      </c>
      <c r="B440" s="69" t="s">
        <v>616</v>
      </c>
      <c r="C440" s="26" t="s">
        <v>1247</v>
      </c>
      <c r="D440" s="27">
        <v>818000</v>
      </c>
      <c r="E440" s="70">
        <v>812696</v>
      </c>
      <c r="F440" s="71">
        <f t="shared" si="6"/>
        <v>5304</v>
      </c>
    </row>
    <row r="441" spans="1:6" ht="12.75">
      <c r="A441" s="24" t="s">
        <v>782</v>
      </c>
      <c r="B441" s="69" t="s">
        <v>616</v>
      </c>
      <c r="C441" s="26" t="s">
        <v>1248</v>
      </c>
      <c r="D441" s="27">
        <v>818000</v>
      </c>
      <c r="E441" s="70">
        <v>812696</v>
      </c>
      <c r="F441" s="71">
        <f t="shared" si="6"/>
        <v>5304</v>
      </c>
    </row>
    <row r="442" spans="1:6" ht="33.75">
      <c r="A442" s="24" t="s">
        <v>1249</v>
      </c>
      <c r="B442" s="69" t="s">
        <v>616</v>
      </c>
      <c r="C442" s="26" t="s">
        <v>1250</v>
      </c>
      <c r="D442" s="27">
        <v>20000</v>
      </c>
      <c r="E442" s="70">
        <v>19964</v>
      </c>
      <c r="F442" s="71">
        <f t="shared" si="6"/>
        <v>36</v>
      </c>
    </row>
    <row r="443" spans="1:6" ht="112.5">
      <c r="A443" s="72" t="s">
        <v>1251</v>
      </c>
      <c r="B443" s="69" t="s">
        <v>616</v>
      </c>
      <c r="C443" s="26" t="s">
        <v>1252</v>
      </c>
      <c r="D443" s="27">
        <v>20000</v>
      </c>
      <c r="E443" s="70">
        <v>19964</v>
      </c>
      <c r="F443" s="71">
        <f t="shared" si="6"/>
        <v>36</v>
      </c>
    </row>
    <row r="444" spans="1:6" ht="12.75">
      <c r="A444" s="24" t="s">
        <v>782</v>
      </c>
      <c r="B444" s="69" t="s">
        <v>616</v>
      </c>
      <c r="C444" s="26" t="s">
        <v>1253</v>
      </c>
      <c r="D444" s="27">
        <v>20000</v>
      </c>
      <c r="E444" s="70">
        <v>19964</v>
      </c>
      <c r="F444" s="71">
        <f t="shared" si="6"/>
        <v>36</v>
      </c>
    </row>
    <row r="445" spans="1:6" ht="45">
      <c r="A445" s="24" t="s">
        <v>704</v>
      </c>
      <c r="B445" s="69" t="s">
        <v>616</v>
      </c>
      <c r="C445" s="26" t="s">
        <v>1254</v>
      </c>
      <c r="D445" s="27">
        <v>199100</v>
      </c>
      <c r="E445" s="70">
        <v>112522</v>
      </c>
      <c r="F445" s="71">
        <f t="shared" si="6"/>
        <v>86578</v>
      </c>
    </row>
    <row r="446" spans="1:6" ht="12.75">
      <c r="A446" s="24" t="s">
        <v>706</v>
      </c>
      <c r="B446" s="69" t="s">
        <v>616</v>
      </c>
      <c r="C446" s="26" t="s">
        <v>1255</v>
      </c>
      <c r="D446" s="27">
        <v>199100</v>
      </c>
      <c r="E446" s="70">
        <v>112522</v>
      </c>
      <c r="F446" s="71">
        <f t="shared" si="6"/>
        <v>86578</v>
      </c>
    </row>
    <row r="447" spans="1:6" ht="90">
      <c r="A447" s="72" t="s">
        <v>826</v>
      </c>
      <c r="B447" s="69" t="s">
        <v>616</v>
      </c>
      <c r="C447" s="26" t="s">
        <v>1256</v>
      </c>
      <c r="D447" s="27">
        <v>199100</v>
      </c>
      <c r="E447" s="70">
        <v>112522</v>
      </c>
      <c r="F447" s="71">
        <f t="shared" si="6"/>
        <v>86578</v>
      </c>
    </row>
    <row r="448" spans="1:6" ht="12.75">
      <c r="A448" s="24" t="s">
        <v>782</v>
      </c>
      <c r="B448" s="69" t="s">
        <v>616</v>
      </c>
      <c r="C448" s="26" t="s">
        <v>1257</v>
      </c>
      <c r="D448" s="27">
        <v>199100</v>
      </c>
      <c r="E448" s="70">
        <v>112522</v>
      </c>
      <c r="F448" s="71">
        <f t="shared" si="6"/>
        <v>86578</v>
      </c>
    </row>
    <row r="449" spans="1:6" ht="22.5">
      <c r="A449" s="24" t="s">
        <v>1213</v>
      </c>
      <c r="B449" s="69" t="s">
        <v>616</v>
      </c>
      <c r="C449" s="26" t="s">
        <v>1258</v>
      </c>
      <c r="D449" s="27">
        <v>92715997.42</v>
      </c>
      <c r="E449" s="70">
        <v>90521365.85</v>
      </c>
      <c r="F449" s="71">
        <f t="shared" si="6"/>
        <v>2194631.5700000077</v>
      </c>
    </row>
    <row r="450" spans="1:6" ht="12.75">
      <c r="A450" s="24" t="s">
        <v>1229</v>
      </c>
      <c r="B450" s="69" t="s">
        <v>616</v>
      </c>
      <c r="C450" s="26" t="s">
        <v>1259</v>
      </c>
      <c r="D450" s="27">
        <v>92715997.42</v>
      </c>
      <c r="E450" s="70">
        <v>90521365.85</v>
      </c>
      <c r="F450" s="71">
        <f t="shared" si="6"/>
        <v>2194631.5700000077</v>
      </c>
    </row>
    <row r="451" spans="1:6" ht="78.75">
      <c r="A451" s="72" t="s">
        <v>1260</v>
      </c>
      <c r="B451" s="69" t="s">
        <v>616</v>
      </c>
      <c r="C451" s="26" t="s">
        <v>1261</v>
      </c>
      <c r="D451" s="27">
        <v>10036700</v>
      </c>
      <c r="E451" s="70">
        <v>9150547.82</v>
      </c>
      <c r="F451" s="71">
        <f t="shared" si="6"/>
        <v>886152.1799999997</v>
      </c>
    </row>
    <row r="452" spans="1:6" ht="45">
      <c r="A452" s="24" t="s">
        <v>775</v>
      </c>
      <c r="B452" s="69" t="s">
        <v>616</v>
      </c>
      <c r="C452" s="26" t="s">
        <v>1262</v>
      </c>
      <c r="D452" s="27">
        <v>10036700</v>
      </c>
      <c r="E452" s="70">
        <v>9150547.82</v>
      </c>
      <c r="F452" s="71">
        <f t="shared" si="6"/>
        <v>886152.1799999997</v>
      </c>
    </row>
    <row r="453" spans="1:6" ht="101.25">
      <c r="A453" s="72" t="s">
        <v>1263</v>
      </c>
      <c r="B453" s="69" t="s">
        <v>616</v>
      </c>
      <c r="C453" s="26" t="s">
        <v>1264</v>
      </c>
      <c r="D453" s="27">
        <v>72600</v>
      </c>
      <c r="E453" s="70">
        <v>72557.71</v>
      </c>
      <c r="F453" s="71">
        <f t="shared" si="6"/>
        <v>42.2899999999936</v>
      </c>
    </row>
    <row r="454" spans="1:6" ht="12.75">
      <c r="A454" s="24" t="s">
        <v>782</v>
      </c>
      <c r="B454" s="69" t="s">
        <v>616</v>
      </c>
      <c r="C454" s="26" t="s">
        <v>1265</v>
      </c>
      <c r="D454" s="27">
        <v>72600</v>
      </c>
      <c r="E454" s="70">
        <v>72557.71</v>
      </c>
      <c r="F454" s="71">
        <f t="shared" si="6"/>
        <v>42.2899999999936</v>
      </c>
    </row>
    <row r="455" spans="1:6" ht="78.75">
      <c r="A455" s="72" t="s">
        <v>1266</v>
      </c>
      <c r="B455" s="69" t="s">
        <v>616</v>
      </c>
      <c r="C455" s="26" t="s">
        <v>1267</v>
      </c>
      <c r="D455" s="27">
        <v>5212600</v>
      </c>
      <c r="E455" s="70">
        <v>5212600</v>
      </c>
      <c r="F455" s="71" t="str">
        <f t="shared" si="6"/>
        <v>-</v>
      </c>
    </row>
    <row r="456" spans="1:6" ht="45">
      <c r="A456" s="24" t="s">
        <v>775</v>
      </c>
      <c r="B456" s="69" t="s">
        <v>616</v>
      </c>
      <c r="C456" s="26" t="s">
        <v>1268</v>
      </c>
      <c r="D456" s="27">
        <v>5212600</v>
      </c>
      <c r="E456" s="70">
        <v>5212600</v>
      </c>
      <c r="F456" s="71" t="str">
        <f t="shared" si="6"/>
        <v>-</v>
      </c>
    </row>
    <row r="457" spans="1:6" ht="67.5">
      <c r="A457" s="72" t="s">
        <v>1269</v>
      </c>
      <c r="B457" s="69" t="s">
        <v>616</v>
      </c>
      <c r="C457" s="26" t="s">
        <v>1270</v>
      </c>
      <c r="D457" s="27">
        <v>677000</v>
      </c>
      <c r="E457" s="70">
        <v>676906.08</v>
      </c>
      <c r="F457" s="71">
        <f t="shared" si="6"/>
        <v>93.92000000004191</v>
      </c>
    </row>
    <row r="458" spans="1:6" ht="12.75">
      <c r="A458" s="24" t="s">
        <v>782</v>
      </c>
      <c r="B458" s="69" t="s">
        <v>616</v>
      </c>
      <c r="C458" s="26" t="s">
        <v>1271</v>
      </c>
      <c r="D458" s="27">
        <v>677000</v>
      </c>
      <c r="E458" s="70">
        <v>676906.08</v>
      </c>
      <c r="F458" s="71">
        <f t="shared" si="6"/>
        <v>93.92000000004191</v>
      </c>
    </row>
    <row r="459" spans="1:6" ht="78.75">
      <c r="A459" s="72" t="s">
        <v>1272</v>
      </c>
      <c r="B459" s="69" t="s">
        <v>616</v>
      </c>
      <c r="C459" s="26" t="s">
        <v>1273</v>
      </c>
      <c r="D459" s="27">
        <v>21932597.42</v>
      </c>
      <c r="E459" s="70">
        <v>21118585.93</v>
      </c>
      <c r="F459" s="71">
        <f t="shared" si="6"/>
        <v>814011.4900000021</v>
      </c>
    </row>
    <row r="460" spans="1:6" ht="45">
      <c r="A460" s="24" t="s">
        <v>775</v>
      </c>
      <c r="B460" s="69" t="s">
        <v>616</v>
      </c>
      <c r="C460" s="26" t="s">
        <v>1274</v>
      </c>
      <c r="D460" s="27">
        <v>21932597.42</v>
      </c>
      <c r="E460" s="70">
        <v>21118585.93</v>
      </c>
      <c r="F460" s="71">
        <f t="shared" si="6"/>
        <v>814011.4900000021</v>
      </c>
    </row>
    <row r="461" spans="1:6" ht="67.5">
      <c r="A461" s="72" t="s">
        <v>1275</v>
      </c>
      <c r="B461" s="69" t="s">
        <v>616</v>
      </c>
      <c r="C461" s="26" t="s">
        <v>1276</v>
      </c>
      <c r="D461" s="27">
        <v>26357800</v>
      </c>
      <c r="E461" s="70">
        <v>26357770</v>
      </c>
      <c r="F461" s="71">
        <f t="shared" si="6"/>
        <v>30</v>
      </c>
    </row>
    <row r="462" spans="1:6" ht="12.75">
      <c r="A462" s="24" t="s">
        <v>782</v>
      </c>
      <c r="B462" s="69" t="s">
        <v>616</v>
      </c>
      <c r="C462" s="26" t="s">
        <v>1277</v>
      </c>
      <c r="D462" s="27">
        <v>26357800</v>
      </c>
      <c r="E462" s="70">
        <v>26357770</v>
      </c>
      <c r="F462" s="71">
        <f t="shared" si="6"/>
        <v>30</v>
      </c>
    </row>
    <row r="463" spans="1:6" ht="78.75">
      <c r="A463" s="72" t="s">
        <v>1278</v>
      </c>
      <c r="B463" s="69" t="s">
        <v>616</v>
      </c>
      <c r="C463" s="26" t="s">
        <v>1279</v>
      </c>
      <c r="D463" s="27">
        <v>4528400</v>
      </c>
      <c r="E463" s="70">
        <v>4528400</v>
      </c>
      <c r="F463" s="71" t="str">
        <f aca="true" t="shared" si="7" ref="F463:F526">IF(OR(D463="-",IF(E463="-",0,E463)&gt;=IF(D463="-",0,D463)),"-",IF(D463="-",0,D463)-IF(E463="-",0,E463))</f>
        <v>-</v>
      </c>
    </row>
    <row r="464" spans="1:6" ht="45">
      <c r="A464" s="24" t="s">
        <v>775</v>
      </c>
      <c r="B464" s="69" t="s">
        <v>616</v>
      </c>
      <c r="C464" s="26" t="s">
        <v>1280</v>
      </c>
      <c r="D464" s="27">
        <v>4528400</v>
      </c>
      <c r="E464" s="70">
        <v>4528400</v>
      </c>
      <c r="F464" s="71" t="str">
        <f t="shared" si="7"/>
        <v>-</v>
      </c>
    </row>
    <row r="465" spans="1:6" ht="67.5">
      <c r="A465" s="72" t="s">
        <v>1281</v>
      </c>
      <c r="B465" s="69" t="s">
        <v>616</v>
      </c>
      <c r="C465" s="26" t="s">
        <v>1282</v>
      </c>
      <c r="D465" s="27">
        <v>1358500</v>
      </c>
      <c r="E465" s="70">
        <v>1273148.74</v>
      </c>
      <c r="F465" s="71">
        <f t="shared" si="7"/>
        <v>85351.26000000001</v>
      </c>
    </row>
    <row r="466" spans="1:6" ht="45">
      <c r="A466" s="24" t="s">
        <v>775</v>
      </c>
      <c r="B466" s="69" t="s">
        <v>616</v>
      </c>
      <c r="C466" s="26" t="s">
        <v>1283</v>
      </c>
      <c r="D466" s="27">
        <v>1358500</v>
      </c>
      <c r="E466" s="70">
        <v>1273148.74</v>
      </c>
      <c r="F466" s="71">
        <f t="shared" si="7"/>
        <v>85351.26000000001</v>
      </c>
    </row>
    <row r="467" spans="1:6" ht="67.5">
      <c r="A467" s="72" t="s">
        <v>1284</v>
      </c>
      <c r="B467" s="69" t="s">
        <v>616</v>
      </c>
      <c r="C467" s="26" t="s">
        <v>1285</v>
      </c>
      <c r="D467" s="27">
        <v>840600</v>
      </c>
      <c r="E467" s="70">
        <v>840600</v>
      </c>
      <c r="F467" s="71" t="str">
        <f t="shared" si="7"/>
        <v>-</v>
      </c>
    </row>
    <row r="468" spans="1:6" ht="45">
      <c r="A468" s="24" t="s">
        <v>775</v>
      </c>
      <c r="B468" s="69" t="s">
        <v>616</v>
      </c>
      <c r="C468" s="26" t="s">
        <v>1286</v>
      </c>
      <c r="D468" s="27">
        <v>840600</v>
      </c>
      <c r="E468" s="70">
        <v>840600</v>
      </c>
      <c r="F468" s="71" t="str">
        <f t="shared" si="7"/>
        <v>-</v>
      </c>
    </row>
    <row r="469" spans="1:6" ht="78.75">
      <c r="A469" s="72" t="s">
        <v>1287</v>
      </c>
      <c r="B469" s="69" t="s">
        <v>616</v>
      </c>
      <c r="C469" s="26" t="s">
        <v>1288</v>
      </c>
      <c r="D469" s="27">
        <v>14380500</v>
      </c>
      <c r="E469" s="70">
        <v>13971593.06</v>
      </c>
      <c r="F469" s="71">
        <f t="shared" si="7"/>
        <v>408906.9399999995</v>
      </c>
    </row>
    <row r="470" spans="1:6" ht="45">
      <c r="A470" s="24" t="s">
        <v>775</v>
      </c>
      <c r="B470" s="69" t="s">
        <v>616</v>
      </c>
      <c r="C470" s="26" t="s">
        <v>1289</v>
      </c>
      <c r="D470" s="27">
        <v>14380500</v>
      </c>
      <c r="E470" s="70">
        <v>13971593.06</v>
      </c>
      <c r="F470" s="71">
        <f t="shared" si="7"/>
        <v>408906.9399999995</v>
      </c>
    </row>
    <row r="471" spans="1:6" ht="101.25">
      <c r="A471" s="72" t="s">
        <v>1290</v>
      </c>
      <c r="B471" s="69" t="s">
        <v>616</v>
      </c>
      <c r="C471" s="26" t="s">
        <v>1291</v>
      </c>
      <c r="D471" s="27">
        <v>4307500</v>
      </c>
      <c r="E471" s="70">
        <v>4307456.51</v>
      </c>
      <c r="F471" s="71">
        <f t="shared" si="7"/>
        <v>43.49000000022352</v>
      </c>
    </row>
    <row r="472" spans="1:6" ht="12.75">
      <c r="A472" s="24" t="s">
        <v>782</v>
      </c>
      <c r="B472" s="69" t="s">
        <v>616</v>
      </c>
      <c r="C472" s="26" t="s">
        <v>1292</v>
      </c>
      <c r="D472" s="27">
        <v>4307500</v>
      </c>
      <c r="E472" s="70">
        <v>4307456.51</v>
      </c>
      <c r="F472" s="71">
        <f t="shared" si="7"/>
        <v>43.49000000022352</v>
      </c>
    </row>
    <row r="473" spans="1:6" ht="78.75">
      <c r="A473" s="72" t="s">
        <v>1293</v>
      </c>
      <c r="B473" s="69" t="s">
        <v>616</v>
      </c>
      <c r="C473" s="26" t="s">
        <v>1294</v>
      </c>
      <c r="D473" s="27">
        <v>3011200</v>
      </c>
      <c r="E473" s="70">
        <v>3011200</v>
      </c>
      <c r="F473" s="71" t="str">
        <f t="shared" si="7"/>
        <v>-</v>
      </c>
    </row>
    <row r="474" spans="1:6" ht="45">
      <c r="A474" s="24" t="s">
        <v>775</v>
      </c>
      <c r="B474" s="69" t="s">
        <v>616</v>
      </c>
      <c r="C474" s="26" t="s">
        <v>1295</v>
      </c>
      <c r="D474" s="27">
        <v>3011200</v>
      </c>
      <c r="E474" s="70">
        <v>3011200</v>
      </c>
      <c r="F474" s="71" t="str">
        <f t="shared" si="7"/>
        <v>-</v>
      </c>
    </row>
    <row r="475" spans="1:6" ht="22.5">
      <c r="A475" s="24" t="s">
        <v>955</v>
      </c>
      <c r="B475" s="69" t="s">
        <v>616</v>
      </c>
      <c r="C475" s="26" t="s">
        <v>1296</v>
      </c>
      <c r="D475" s="27">
        <v>549900</v>
      </c>
      <c r="E475" s="70">
        <v>549900</v>
      </c>
      <c r="F475" s="71" t="str">
        <f t="shared" si="7"/>
        <v>-</v>
      </c>
    </row>
    <row r="476" spans="1:6" ht="12.75">
      <c r="A476" s="24" t="s">
        <v>957</v>
      </c>
      <c r="B476" s="69" t="s">
        <v>616</v>
      </c>
      <c r="C476" s="26" t="s">
        <v>1297</v>
      </c>
      <c r="D476" s="27">
        <v>549900</v>
      </c>
      <c r="E476" s="70">
        <v>549900</v>
      </c>
      <c r="F476" s="71" t="str">
        <f t="shared" si="7"/>
        <v>-</v>
      </c>
    </row>
    <row r="477" spans="1:6" ht="45">
      <c r="A477" s="24" t="s">
        <v>959</v>
      </c>
      <c r="B477" s="69" t="s">
        <v>616</v>
      </c>
      <c r="C477" s="26" t="s">
        <v>1298</v>
      </c>
      <c r="D477" s="27">
        <v>549900</v>
      </c>
      <c r="E477" s="70">
        <v>549900</v>
      </c>
      <c r="F477" s="71" t="str">
        <f t="shared" si="7"/>
        <v>-</v>
      </c>
    </row>
    <row r="478" spans="1:6" ht="12.75">
      <c r="A478" s="24" t="s">
        <v>782</v>
      </c>
      <c r="B478" s="69" t="s">
        <v>616</v>
      </c>
      <c r="C478" s="26" t="s">
        <v>1299</v>
      </c>
      <c r="D478" s="27">
        <v>549900</v>
      </c>
      <c r="E478" s="70">
        <v>549900</v>
      </c>
      <c r="F478" s="71" t="str">
        <f t="shared" si="7"/>
        <v>-</v>
      </c>
    </row>
    <row r="479" spans="1:6" ht="22.5">
      <c r="A479" s="57" t="s">
        <v>1300</v>
      </c>
      <c r="B479" s="58" t="s">
        <v>616</v>
      </c>
      <c r="C479" s="59" t="s">
        <v>1301</v>
      </c>
      <c r="D479" s="60">
        <v>7378481.52</v>
      </c>
      <c r="E479" s="61">
        <v>7306097.33</v>
      </c>
      <c r="F479" s="62">
        <f t="shared" si="7"/>
        <v>72384.18999999948</v>
      </c>
    </row>
    <row r="480" spans="1:6" ht="22.5">
      <c r="A480" s="24" t="s">
        <v>1213</v>
      </c>
      <c r="B480" s="69" t="s">
        <v>616</v>
      </c>
      <c r="C480" s="26" t="s">
        <v>1302</v>
      </c>
      <c r="D480" s="27">
        <v>7378481.52</v>
      </c>
      <c r="E480" s="70">
        <v>7306097.33</v>
      </c>
      <c r="F480" s="71">
        <f t="shared" si="7"/>
        <v>72384.18999999948</v>
      </c>
    </row>
    <row r="481" spans="1:6" ht="33.75">
      <c r="A481" s="24" t="s">
        <v>1215</v>
      </c>
      <c r="B481" s="69" t="s">
        <v>616</v>
      </c>
      <c r="C481" s="26" t="s">
        <v>1303</v>
      </c>
      <c r="D481" s="27">
        <v>7378481.52</v>
      </c>
      <c r="E481" s="70">
        <v>7306097.33</v>
      </c>
      <c r="F481" s="71">
        <f t="shared" si="7"/>
        <v>72384.18999999948</v>
      </c>
    </row>
    <row r="482" spans="1:6" ht="101.25">
      <c r="A482" s="72" t="s">
        <v>1304</v>
      </c>
      <c r="B482" s="69" t="s">
        <v>616</v>
      </c>
      <c r="C482" s="26" t="s">
        <v>1305</v>
      </c>
      <c r="D482" s="27">
        <v>1736100</v>
      </c>
      <c r="E482" s="70">
        <v>1706533.21</v>
      </c>
      <c r="F482" s="71">
        <f t="shared" si="7"/>
        <v>29566.790000000037</v>
      </c>
    </row>
    <row r="483" spans="1:6" ht="22.5">
      <c r="A483" s="24" t="s">
        <v>630</v>
      </c>
      <c r="B483" s="69" t="s">
        <v>616</v>
      </c>
      <c r="C483" s="26" t="s">
        <v>1306</v>
      </c>
      <c r="D483" s="27">
        <v>1311042</v>
      </c>
      <c r="E483" s="70">
        <v>1281986.67</v>
      </c>
      <c r="F483" s="71">
        <f t="shared" si="7"/>
        <v>29055.330000000075</v>
      </c>
    </row>
    <row r="484" spans="1:6" ht="33.75">
      <c r="A484" s="24" t="s">
        <v>632</v>
      </c>
      <c r="B484" s="69" t="s">
        <v>616</v>
      </c>
      <c r="C484" s="26" t="s">
        <v>1307</v>
      </c>
      <c r="D484" s="27">
        <v>425058</v>
      </c>
      <c r="E484" s="70">
        <v>424546.54</v>
      </c>
      <c r="F484" s="71">
        <f t="shared" si="7"/>
        <v>511.46000000002095</v>
      </c>
    </row>
    <row r="485" spans="1:6" ht="101.25">
      <c r="A485" s="72" t="s">
        <v>1308</v>
      </c>
      <c r="B485" s="69" t="s">
        <v>616</v>
      </c>
      <c r="C485" s="26" t="s">
        <v>1309</v>
      </c>
      <c r="D485" s="27">
        <v>176689.18</v>
      </c>
      <c r="E485" s="70">
        <v>175733.94</v>
      </c>
      <c r="F485" s="71">
        <f t="shared" si="7"/>
        <v>955.2399999999907</v>
      </c>
    </row>
    <row r="486" spans="1:6" ht="33.75">
      <c r="A486" s="24" t="s">
        <v>636</v>
      </c>
      <c r="B486" s="69" t="s">
        <v>616</v>
      </c>
      <c r="C486" s="26" t="s">
        <v>1310</v>
      </c>
      <c r="D486" s="27">
        <v>137300</v>
      </c>
      <c r="E486" s="70">
        <v>137294.4</v>
      </c>
      <c r="F486" s="71">
        <f t="shared" si="7"/>
        <v>5.600000000005821</v>
      </c>
    </row>
    <row r="487" spans="1:6" ht="22.5">
      <c r="A487" s="24" t="s">
        <v>638</v>
      </c>
      <c r="B487" s="69" t="s">
        <v>616</v>
      </c>
      <c r="C487" s="26" t="s">
        <v>1311</v>
      </c>
      <c r="D487" s="27">
        <v>39389.18</v>
      </c>
      <c r="E487" s="70">
        <v>38439.54</v>
      </c>
      <c r="F487" s="71">
        <f t="shared" si="7"/>
        <v>949.6399999999994</v>
      </c>
    </row>
    <row r="488" spans="1:6" ht="101.25">
      <c r="A488" s="72" t="s">
        <v>1312</v>
      </c>
      <c r="B488" s="69" t="s">
        <v>616</v>
      </c>
      <c r="C488" s="26" t="s">
        <v>1313</v>
      </c>
      <c r="D488" s="27">
        <v>3056626.82</v>
      </c>
      <c r="E488" s="70">
        <v>3014835.11</v>
      </c>
      <c r="F488" s="71">
        <f t="shared" si="7"/>
        <v>41791.70999999996</v>
      </c>
    </row>
    <row r="489" spans="1:6" ht="22.5">
      <c r="A489" s="24" t="s">
        <v>630</v>
      </c>
      <c r="B489" s="69" t="s">
        <v>616</v>
      </c>
      <c r="C489" s="26" t="s">
        <v>1314</v>
      </c>
      <c r="D489" s="27">
        <v>1914200</v>
      </c>
      <c r="E489" s="70">
        <v>1905671.71</v>
      </c>
      <c r="F489" s="71">
        <f t="shared" si="7"/>
        <v>8528.290000000037</v>
      </c>
    </row>
    <row r="490" spans="1:6" ht="33.75">
      <c r="A490" s="24" t="s">
        <v>632</v>
      </c>
      <c r="B490" s="69" t="s">
        <v>616</v>
      </c>
      <c r="C490" s="26" t="s">
        <v>1315</v>
      </c>
      <c r="D490" s="27">
        <v>611200</v>
      </c>
      <c r="E490" s="70">
        <v>611131.05</v>
      </c>
      <c r="F490" s="71">
        <f t="shared" si="7"/>
        <v>68.94999999995343</v>
      </c>
    </row>
    <row r="491" spans="1:6" ht="22.5">
      <c r="A491" s="24" t="s">
        <v>638</v>
      </c>
      <c r="B491" s="69" t="s">
        <v>616</v>
      </c>
      <c r="C491" s="26" t="s">
        <v>1316</v>
      </c>
      <c r="D491" s="27">
        <v>531226.82</v>
      </c>
      <c r="E491" s="70">
        <v>498032.35</v>
      </c>
      <c r="F491" s="71">
        <f t="shared" si="7"/>
        <v>33194.46999999997</v>
      </c>
    </row>
    <row r="492" spans="1:6" ht="90">
      <c r="A492" s="72" t="s">
        <v>1317</v>
      </c>
      <c r="B492" s="69" t="s">
        <v>616</v>
      </c>
      <c r="C492" s="26" t="s">
        <v>1318</v>
      </c>
      <c r="D492" s="27">
        <v>2409065.52</v>
      </c>
      <c r="E492" s="70">
        <v>2408995.07</v>
      </c>
      <c r="F492" s="71">
        <f t="shared" si="7"/>
        <v>70.45000000018626</v>
      </c>
    </row>
    <row r="493" spans="1:6" ht="22.5">
      <c r="A493" s="24" t="s">
        <v>630</v>
      </c>
      <c r="B493" s="69" t="s">
        <v>616</v>
      </c>
      <c r="C493" s="26" t="s">
        <v>1319</v>
      </c>
      <c r="D493" s="27">
        <v>1607470.33</v>
      </c>
      <c r="E493" s="70">
        <v>1607448.95</v>
      </c>
      <c r="F493" s="71">
        <f t="shared" si="7"/>
        <v>21.380000000121072</v>
      </c>
    </row>
    <row r="494" spans="1:6" ht="33.75">
      <c r="A494" s="24" t="s">
        <v>632</v>
      </c>
      <c r="B494" s="69" t="s">
        <v>616</v>
      </c>
      <c r="C494" s="26" t="s">
        <v>1320</v>
      </c>
      <c r="D494" s="27">
        <v>724695.19</v>
      </c>
      <c r="E494" s="70">
        <v>724695.19</v>
      </c>
      <c r="F494" s="71" t="str">
        <f t="shared" si="7"/>
        <v>-</v>
      </c>
    </row>
    <row r="495" spans="1:6" ht="22.5">
      <c r="A495" s="24" t="s">
        <v>811</v>
      </c>
      <c r="B495" s="69" t="s">
        <v>616</v>
      </c>
      <c r="C495" s="26" t="s">
        <v>1321</v>
      </c>
      <c r="D495" s="27">
        <v>76900</v>
      </c>
      <c r="E495" s="70">
        <v>76850.93</v>
      </c>
      <c r="F495" s="71">
        <f t="shared" si="7"/>
        <v>49.070000000006985</v>
      </c>
    </row>
    <row r="496" spans="1:6" ht="12.75">
      <c r="A496" s="57" t="s">
        <v>1322</v>
      </c>
      <c r="B496" s="58" t="s">
        <v>616</v>
      </c>
      <c r="C496" s="59" t="s">
        <v>1323</v>
      </c>
      <c r="D496" s="60">
        <v>2093500</v>
      </c>
      <c r="E496" s="61">
        <v>2037179.79</v>
      </c>
      <c r="F496" s="62">
        <f t="shared" si="7"/>
        <v>56320.20999999996</v>
      </c>
    </row>
    <row r="497" spans="1:6" ht="12.75">
      <c r="A497" s="57" t="s">
        <v>1324</v>
      </c>
      <c r="B497" s="58" t="s">
        <v>616</v>
      </c>
      <c r="C497" s="59" t="s">
        <v>1325</v>
      </c>
      <c r="D497" s="60">
        <v>2093500</v>
      </c>
      <c r="E497" s="61">
        <v>2037179.79</v>
      </c>
      <c r="F497" s="62">
        <f t="shared" si="7"/>
        <v>56320.20999999996</v>
      </c>
    </row>
    <row r="498" spans="1:6" ht="22.5">
      <c r="A498" s="24" t="s">
        <v>1213</v>
      </c>
      <c r="B498" s="69" t="s">
        <v>616</v>
      </c>
      <c r="C498" s="26" t="s">
        <v>1326</v>
      </c>
      <c r="D498" s="27">
        <v>2093500</v>
      </c>
      <c r="E498" s="70">
        <v>2037179.79</v>
      </c>
      <c r="F498" s="71">
        <f t="shared" si="7"/>
        <v>56320.20999999996</v>
      </c>
    </row>
    <row r="499" spans="1:6" ht="12.75">
      <c r="A499" s="24" t="s">
        <v>1229</v>
      </c>
      <c r="B499" s="69" t="s">
        <v>616</v>
      </c>
      <c r="C499" s="26" t="s">
        <v>1327</v>
      </c>
      <c r="D499" s="27">
        <v>2093500</v>
      </c>
      <c r="E499" s="70">
        <v>2037179.79</v>
      </c>
      <c r="F499" s="71">
        <f t="shared" si="7"/>
        <v>56320.20999999996</v>
      </c>
    </row>
    <row r="500" spans="1:6" ht="78.75">
      <c r="A500" s="72" t="s">
        <v>1328</v>
      </c>
      <c r="B500" s="69" t="s">
        <v>616</v>
      </c>
      <c r="C500" s="26" t="s">
        <v>1329</v>
      </c>
      <c r="D500" s="27">
        <v>2093500</v>
      </c>
      <c r="E500" s="70">
        <v>2037179.79</v>
      </c>
      <c r="F500" s="71">
        <f t="shared" si="7"/>
        <v>56320.20999999996</v>
      </c>
    </row>
    <row r="501" spans="1:6" ht="45">
      <c r="A501" s="24" t="s">
        <v>775</v>
      </c>
      <c r="B501" s="69" t="s">
        <v>616</v>
      </c>
      <c r="C501" s="26" t="s">
        <v>1330</v>
      </c>
      <c r="D501" s="27">
        <v>2093500</v>
      </c>
      <c r="E501" s="70">
        <v>2037179.79</v>
      </c>
      <c r="F501" s="71">
        <f t="shared" si="7"/>
        <v>56320.20999999996</v>
      </c>
    </row>
    <row r="502" spans="1:6" ht="22.5">
      <c r="A502" s="57" t="s">
        <v>1331</v>
      </c>
      <c r="B502" s="58" t="s">
        <v>616</v>
      </c>
      <c r="C502" s="59" t="s">
        <v>1332</v>
      </c>
      <c r="D502" s="60">
        <v>994109056.42</v>
      </c>
      <c r="E502" s="61">
        <v>987814440.95</v>
      </c>
      <c r="F502" s="62">
        <f t="shared" si="7"/>
        <v>6294615.469999909</v>
      </c>
    </row>
    <row r="503" spans="1:6" ht="12.75">
      <c r="A503" s="57" t="s">
        <v>620</v>
      </c>
      <c r="B503" s="58" t="s">
        <v>616</v>
      </c>
      <c r="C503" s="59" t="s">
        <v>1333</v>
      </c>
      <c r="D503" s="60">
        <v>166413.94</v>
      </c>
      <c r="E503" s="61">
        <v>157735.18</v>
      </c>
      <c r="F503" s="62">
        <f t="shared" si="7"/>
        <v>8678.76000000001</v>
      </c>
    </row>
    <row r="504" spans="1:6" ht="12.75">
      <c r="A504" s="57" t="s">
        <v>649</v>
      </c>
      <c r="B504" s="58" t="s">
        <v>616</v>
      </c>
      <c r="C504" s="59" t="s">
        <v>1334</v>
      </c>
      <c r="D504" s="60">
        <v>166413.94</v>
      </c>
      <c r="E504" s="61">
        <v>157735.18</v>
      </c>
      <c r="F504" s="62">
        <f t="shared" si="7"/>
        <v>8678.76000000001</v>
      </c>
    </row>
    <row r="505" spans="1:6" ht="22.5">
      <c r="A505" s="24" t="s">
        <v>1335</v>
      </c>
      <c r="B505" s="69" t="s">
        <v>616</v>
      </c>
      <c r="C505" s="26" t="s">
        <v>1336</v>
      </c>
      <c r="D505" s="27">
        <v>166413.94</v>
      </c>
      <c r="E505" s="70">
        <v>157735.18</v>
      </c>
      <c r="F505" s="71">
        <f t="shared" si="7"/>
        <v>8678.76000000001</v>
      </c>
    </row>
    <row r="506" spans="1:6" ht="45">
      <c r="A506" s="24" t="s">
        <v>1337</v>
      </c>
      <c r="B506" s="69" t="s">
        <v>616</v>
      </c>
      <c r="C506" s="26" t="s">
        <v>1338</v>
      </c>
      <c r="D506" s="27">
        <v>166413.94</v>
      </c>
      <c r="E506" s="70">
        <v>157735.18</v>
      </c>
      <c r="F506" s="71">
        <f t="shared" si="7"/>
        <v>8678.76000000001</v>
      </c>
    </row>
    <row r="507" spans="1:6" ht="112.5">
      <c r="A507" s="72" t="s">
        <v>1339</v>
      </c>
      <c r="B507" s="69" t="s">
        <v>616</v>
      </c>
      <c r="C507" s="26" t="s">
        <v>1340</v>
      </c>
      <c r="D507" s="27">
        <v>43900</v>
      </c>
      <c r="E507" s="70">
        <v>43850.28</v>
      </c>
      <c r="F507" s="71">
        <f t="shared" si="7"/>
        <v>49.720000000001164</v>
      </c>
    </row>
    <row r="508" spans="1:6" ht="22.5">
      <c r="A508" s="24" t="s">
        <v>638</v>
      </c>
      <c r="B508" s="69" t="s">
        <v>616</v>
      </c>
      <c r="C508" s="26" t="s">
        <v>1341</v>
      </c>
      <c r="D508" s="27">
        <v>43900</v>
      </c>
      <c r="E508" s="70">
        <v>43850.28</v>
      </c>
      <c r="F508" s="71">
        <f t="shared" si="7"/>
        <v>49.720000000001164</v>
      </c>
    </row>
    <row r="509" spans="1:6" ht="90">
      <c r="A509" s="72" t="s">
        <v>1342</v>
      </c>
      <c r="B509" s="69" t="s">
        <v>616</v>
      </c>
      <c r="C509" s="26" t="s">
        <v>1343</v>
      </c>
      <c r="D509" s="27">
        <v>122513.94</v>
      </c>
      <c r="E509" s="70">
        <v>113884.9</v>
      </c>
      <c r="F509" s="71">
        <f t="shared" si="7"/>
        <v>8629.040000000008</v>
      </c>
    </row>
    <row r="510" spans="1:6" ht="78.75">
      <c r="A510" s="72" t="s">
        <v>813</v>
      </c>
      <c r="B510" s="69" t="s">
        <v>616</v>
      </c>
      <c r="C510" s="26" t="s">
        <v>1344</v>
      </c>
      <c r="D510" s="27">
        <v>8100</v>
      </c>
      <c r="E510" s="70">
        <v>8001.3</v>
      </c>
      <c r="F510" s="71">
        <f t="shared" si="7"/>
        <v>98.69999999999982</v>
      </c>
    </row>
    <row r="511" spans="1:6" ht="22.5">
      <c r="A511" s="24" t="s">
        <v>659</v>
      </c>
      <c r="B511" s="69" t="s">
        <v>616</v>
      </c>
      <c r="C511" s="26" t="s">
        <v>1345</v>
      </c>
      <c r="D511" s="27">
        <v>33900</v>
      </c>
      <c r="E511" s="70">
        <v>31790</v>
      </c>
      <c r="F511" s="71">
        <f t="shared" si="7"/>
        <v>2110</v>
      </c>
    </row>
    <row r="512" spans="1:6" ht="12.75">
      <c r="A512" s="24" t="s">
        <v>661</v>
      </c>
      <c r="B512" s="69" t="s">
        <v>616</v>
      </c>
      <c r="C512" s="26" t="s">
        <v>1346</v>
      </c>
      <c r="D512" s="27">
        <v>12100</v>
      </c>
      <c r="E512" s="70">
        <v>6511</v>
      </c>
      <c r="F512" s="71">
        <f t="shared" si="7"/>
        <v>5589</v>
      </c>
    </row>
    <row r="513" spans="1:6" ht="12.75">
      <c r="A513" s="24" t="s">
        <v>663</v>
      </c>
      <c r="B513" s="69" t="s">
        <v>616</v>
      </c>
      <c r="C513" s="26" t="s">
        <v>1347</v>
      </c>
      <c r="D513" s="27">
        <v>68413.94</v>
      </c>
      <c r="E513" s="70">
        <v>67582.6</v>
      </c>
      <c r="F513" s="71">
        <f t="shared" si="7"/>
        <v>831.3399999999965</v>
      </c>
    </row>
    <row r="514" spans="1:6" ht="12.75">
      <c r="A514" s="57" t="s">
        <v>665</v>
      </c>
      <c r="B514" s="58" t="s">
        <v>616</v>
      </c>
      <c r="C514" s="59" t="s">
        <v>1348</v>
      </c>
      <c r="D514" s="60">
        <v>950973542.48</v>
      </c>
      <c r="E514" s="61">
        <v>944818444.29</v>
      </c>
      <c r="F514" s="62">
        <f t="shared" si="7"/>
        <v>6155098.190000057</v>
      </c>
    </row>
    <row r="515" spans="1:6" ht="12.75">
      <c r="A515" s="57" t="s">
        <v>1349</v>
      </c>
      <c r="B515" s="58" t="s">
        <v>616</v>
      </c>
      <c r="C515" s="59" t="s">
        <v>1350</v>
      </c>
      <c r="D515" s="60">
        <v>313970327.87</v>
      </c>
      <c r="E515" s="61">
        <v>312950456.96</v>
      </c>
      <c r="F515" s="62">
        <f t="shared" si="7"/>
        <v>1019870.9100000262</v>
      </c>
    </row>
    <row r="516" spans="1:6" ht="22.5">
      <c r="A516" s="24" t="s">
        <v>1335</v>
      </c>
      <c r="B516" s="69" t="s">
        <v>616</v>
      </c>
      <c r="C516" s="26" t="s">
        <v>1351</v>
      </c>
      <c r="D516" s="27">
        <v>307712510.66</v>
      </c>
      <c r="E516" s="70">
        <v>307602398.31</v>
      </c>
      <c r="F516" s="71">
        <f t="shared" si="7"/>
        <v>110112.35000002384</v>
      </c>
    </row>
    <row r="517" spans="1:6" ht="22.5">
      <c r="A517" s="24" t="s">
        <v>1352</v>
      </c>
      <c r="B517" s="69" t="s">
        <v>616</v>
      </c>
      <c r="C517" s="26" t="s">
        <v>1353</v>
      </c>
      <c r="D517" s="27">
        <v>307712510.66</v>
      </c>
      <c r="E517" s="70">
        <v>307602398.31</v>
      </c>
      <c r="F517" s="71">
        <f t="shared" si="7"/>
        <v>110112.35000002384</v>
      </c>
    </row>
    <row r="518" spans="1:6" ht="101.25">
      <c r="A518" s="72" t="s">
        <v>1354</v>
      </c>
      <c r="B518" s="69" t="s">
        <v>616</v>
      </c>
      <c r="C518" s="26" t="s">
        <v>1355</v>
      </c>
      <c r="D518" s="27">
        <v>131179173.57</v>
      </c>
      <c r="E518" s="70">
        <v>131081822.47</v>
      </c>
      <c r="F518" s="71">
        <f t="shared" si="7"/>
        <v>97351.09999999404</v>
      </c>
    </row>
    <row r="519" spans="1:6" ht="45">
      <c r="A519" s="24" t="s">
        <v>775</v>
      </c>
      <c r="B519" s="69" t="s">
        <v>616</v>
      </c>
      <c r="C519" s="26" t="s">
        <v>1356</v>
      </c>
      <c r="D519" s="27">
        <v>117223085.55</v>
      </c>
      <c r="E519" s="70">
        <v>117223085.55</v>
      </c>
      <c r="F519" s="71" t="str">
        <f t="shared" si="7"/>
        <v>-</v>
      </c>
    </row>
    <row r="520" spans="1:6" ht="12.75">
      <c r="A520" s="24" t="s">
        <v>782</v>
      </c>
      <c r="B520" s="69" t="s">
        <v>616</v>
      </c>
      <c r="C520" s="26" t="s">
        <v>1357</v>
      </c>
      <c r="D520" s="27">
        <v>2243068.02</v>
      </c>
      <c r="E520" s="70">
        <v>2242055.98</v>
      </c>
      <c r="F520" s="71">
        <f t="shared" si="7"/>
        <v>1012.0400000000373</v>
      </c>
    </row>
    <row r="521" spans="1:6" ht="45">
      <c r="A521" s="24" t="s">
        <v>1358</v>
      </c>
      <c r="B521" s="69" t="s">
        <v>616</v>
      </c>
      <c r="C521" s="26" t="s">
        <v>1359</v>
      </c>
      <c r="D521" s="27">
        <v>11713020</v>
      </c>
      <c r="E521" s="70">
        <v>11616680.94</v>
      </c>
      <c r="F521" s="71">
        <f t="shared" si="7"/>
        <v>96339.06000000052</v>
      </c>
    </row>
    <row r="522" spans="1:6" ht="112.5">
      <c r="A522" s="72" t="s">
        <v>1360</v>
      </c>
      <c r="B522" s="69" t="s">
        <v>616</v>
      </c>
      <c r="C522" s="26" t="s">
        <v>1361</v>
      </c>
      <c r="D522" s="27">
        <v>6570337.09</v>
      </c>
      <c r="E522" s="70">
        <v>6570337.09</v>
      </c>
      <c r="F522" s="71" t="str">
        <f t="shared" si="7"/>
        <v>-</v>
      </c>
    </row>
    <row r="523" spans="1:6" ht="12.75">
      <c r="A523" s="24" t="s">
        <v>782</v>
      </c>
      <c r="B523" s="69" t="s">
        <v>616</v>
      </c>
      <c r="C523" s="26" t="s">
        <v>1362</v>
      </c>
      <c r="D523" s="27">
        <v>6344777.09</v>
      </c>
      <c r="E523" s="70">
        <v>6344777.09</v>
      </c>
      <c r="F523" s="71" t="str">
        <f t="shared" si="7"/>
        <v>-</v>
      </c>
    </row>
    <row r="524" spans="1:6" ht="12.75">
      <c r="A524" s="24" t="s">
        <v>1363</v>
      </c>
      <c r="B524" s="69" t="s">
        <v>616</v>
      </c>
      <c r="C524" s="26" t="s">
        <v>1364</v>
      </c>
      <c r="D524" s="27">
        <v>225560</v>
      </c>
      <c r="E524" s="70">
        <v>225560</v>
      </c>
      <c r="F524" s="71" t="str">
        <f t="shared" si="7"/>
        <v>-</v>
      </c>
    </row>
    <row r="525" spans="1:6" ht="168.75">
      <c r="A525" s="72" t="s">
        <v>1365</v>
      </c>
      <c r="B525" s="69" t="s">
        <v>616</v>
      </c>
      <c r="C525" s="26" t="s">
        <v>1366</v>
      </c>
      <c r="D525" s="27">
        <v>165878700</v>
      </c>
      <c r="E525" s="70">
        <v>165878700</v>
      </c>
      <c r="F525" s="71" t="str">
        <f t="shared" si="7"/>
        <v>-</v>
      </c>
    </row>
    <row r="526" spans="1:6" ht="45">
      <c r="A526" s="24" t="s">
        <v>775</v>
      </c>
      <c r="B526" s="69" t="s">
        <v>616</v>
      </c>
      <c r="C526" s="26" t="s">
        <v>1367</v>
      </c>
      <c r="D526" s="27">
        <v>153979500</v>
      </c>
      <c r="E526" s="70">
        <v>153979500</v>
      </c>
      <c r="F526" s="71" t="str">
        <f t="shared" si="7"/>
        <v>-</v>
      </c>
    </row>
    <row r="527" spans="1:6" ht="45">
      <c r="A527" s="24" t="s">
        <v>1358</v>
      </c>
      <c r="B527" s="69" t="s">
        <v>616</v>
      </c>
      <c r="C527" s="26" t="s">
        <v>1368</v>
      </c>
      <c r="D527" s="27">
        <v>11899200</v>
      </c>
      <c r="E527" s="70">
        <v>11899200</v>
      </c>
      <c r="F527" s="71" t="str">
        <f aca="true" t="shared" si="8" ref="F527:F590">IF(OR(D527="-",IF(E527="-",0,E527)&gt;=IF(D527="-",0,D527)),"-",IF(D527="-",0,D527)-IF(E527="-",0,E527))</f>
        <v>-</v>
      </c>
    </row>
    <row r="528" spans="1:6" ht="67.5">
      <c r="A528" s="72" t="s">
        <v>1369</v>
      </c>
      <c r="B528" s="69" t="s">
        <v>616</v>
      </c>
      <c r="C528" s="26" t="s">
        <v>1370</v>
      </c>
      <c r="D528" s="27">
        <v>4084300</v>
      </c>
      <c r="E528" s="70">
        <v>4071538.75</v>
      </c>
      <c r="F528" s="71">
        <f t="shared" si="8"/>
        <v>12761.25</v>
      </c>
    </row>
    <row r="529" spans="1:6" ht="12.75">
      <c r="A529" s="24" t="s">
        <v>782</v>
      </c>
      <c r="B529" s="69" t="s">
        <v>616</v>
      </c>
      <c r="C529" s="26" t="s">
        <v>1371</v>
      </c>
      <c r="D529" s="27">
        <v>4084300</v>
      </c>
      <c r="E529" s="70">
        <v>4071538.75</v>
      </c>
      <c r="F529" s="71">
        <f t="shared" si="8"/>
        <v>12761.25</v>
      </c>
    </row>
    <row r="530" spans="1:6" ht="33.75">
      <c r="A530" s="24" t="s">
        <v>692</v>
      </c>
      <c r="B530" s="69" t="s">
        <v>616</v>
      </c>
      <c r="C530" s="26" t="s">
        <v>1372</v>
      </c>
      <c r="D530" s="27">
        <v>2400417.21</v>
      </c>
      <c r="E530" s="70">
        <v>1677116.67</v>
      </c>
      <c r="F530" s="71">
        <f t="shared" si="8"/>
        <v>723300.54</v>
      </c>
    </row>
    <row r="531" spans="1:6" ht="22.5">
      <c r="A531" s="24" t="s">
        <v>699</v>
      </c>
      <c r="B531" s="69" t="s">
        <v>616</v>
      </c>
      <c r="C531" s="26" t="s">
        <v>1373</v>
      </c>
      <c r="D531" s="27">
        <v>2350417.21</v>
      </c>
      <c r="E531" s="70">
        <v>1627118.67</v>
      </c>
      <c r="F531" s="71">
        <f t="shared" si="8"/>
        <v>723298.54</v>
      </c>
    </row>
    <row r="532" spans="1:6" ht="90">
      <c r="A532" s="72" t="s">
        <v>1138</v>
      </c>
      <c r="B532" s="69" t="s">
        <v>616</v>
      </c>
      <c r="C532" s="26" t="s">
        <v>1374</v>
      </c>
      <c r="D532" s="27">
        <v>2350417.21</v>
      </c>
      <c r="E532" s="70">
        <v>1627118.67</v>
      </c>
      <c r="F532" s="71">
        <f t="shared" si="8"/>
        <v>723298.54</v>
      </c>
    </row>
    <row r="533" spans="1:6" ht="12.75">
      <c r="A533" s="24" t="s">
        <v>782</v>
      </c>
      <c r="B533" s="69" t="s">
        <v>616</v>
      </c>
      <c r="C533" s="26" t="s">
        <v>1375</v>
      </c>
      <c r="D533" s="27">
        <v>2108117.21</v>
      </c>
      <c r="E533" s="70">
        <v>1625068.67</v>
      </c>
      <c r="F533" s="71">
        <f t="shared" si="8"/>
        <v>483048.54000000004</v>
      </c>
    </row>
    <row r="534" spans="1:6" ht="12.75">
      <c r="A534" s="24" t="s">
        <v>1363</v>
      </c>
      <c r="B534" s="69" t="s">
        <v>616</v>
      </c>
      <c r="C534" s="26" t="s">
        <v>1376</v>
      </c>
      <c r="D534" s="27">
        <v>242300</v>
      </c>
      <c r="E534" s="70">
        <v>2050</v>
      </c>
      <c r="F534" s="71">
        <f t="shared" si="8"/>
        <v>240250</v>
      </c>
    </row>
    <row r="535" spans="1:6" ht="56.25">
      <c r="A535" s="24" t="s">
        <v>764</v>
      </c>
      <c r="B535" s="69" t="s">
        <v>616</v>
      </c>
      <c r="C535" s="26" t="s">
        <v>1377</v>
      </c>
      <c r="D535" s="27">
        <v>50000</v>
      </c>
      <c r="E535" s="70">
        <v>49998</v>
      </c>
      <c r="F535" s="71">
        <f t="shared" si="8"/>
        <v>2</v>
      </c>
    </row>
    <row r="536" spans="1:6" ht="123.75">
      <c r="A536" s="72" t="s">
        <v>1378</v>
      </c>
      <c r="B536" s="69" t="s">
        <v>616</v>
      </c>
      <c r="C536" s="26" t="s">
        <v>1379</v>
      </c>
      <c r="D536" s="27">
        <v>50000</v>
      </c>
      <c r="E536" s="70">
        <v>49998</v>
      </c>
      <c r="F536" s="71">
        <f t="shared" si="8"/>
        <v>2</v>
      </c>
    </row>
    <row r="537" spans="1:6" ht="45">
      <c r="A537" s="24" t="s">
        <v>775</v>
      </c>
      <c r="B537" s="69" t="s">
        <v>616</v>
      </c>
      <c r="C537" s="26" t="s">
        <v>1380</v>
      </c>
      <c r="D537" s="27">
        <v>50000</v>
      </c>
      <c r="E537" s="70">
        <v>49998</v>
      </c>
      <c r="F537" s="71">
        <f t="shared" si="8"/>
        <v>2</v>
      </c>
    </row>
    <row r="538" spans="1:6" ht="45">
      <c r="A538" s="24" t="s">
        <v>704</v>
      </c>
      <c r="B538" s="69" t="s">
        <v>616</v>
      </c>
      <c r="C538" s="26" t="s">
        <v>1381</v>
      </c>
      <c r="D538" s="27">
        <v>3336200</v>
      </c>
      <c r="E538" s="70">
        <v>3149741.98</v>
      </c>
      <c r="F538" s="71">
        <f t="shared" si="8"/>
        <v>186458.02000000002</v>
      </c>
    </row>
    <row r="539" spans="1:6" ht="12.75">
      <c r="A539" s="24" t="s">
        <v>706</v>
      </c>
      <c r="B539" s="69" t="s">
        <v>616</v>
      </c>
      <c r="C539" s="26" t="s">
        <v>1382</v>
      </c>
      <c r="D539" s="27">
        <v>3336200</v>
      </c>
      <c r="E539" s="70">
        <v>3149741.98</v>
      </c>
      <c r="F539" s="71">
        <f t="shared" si="8"/>
        <v>186458.02000000002</v>
      </c>
    </row>
    <row r="540" spans="1:6" ht="90">
      <c r="A540" s="72" t="s">
        <v>826</v>
      </c>
      <c r="B540" s="69" t="s">
        <v>616</v>
      </c>
      <c r="C540" s="26" t="s">
        <v>1383</v>
      </c>
      <c r="D540" s="27">
        <v>3336200</v>
      </c>
      <c r="E540" s="70">
        <v>3149741.98</v>
      </c>
      <c r="F540" s="71">
        <f t="shared" si="8"/>
        <v>186458.02000000002</v>
      </c>
    </row>
    <row r="541" spans="1:6" ht="12.75">
      <c r="A541" s="24" t="s">
        <v>782</v>
      </c>
      <c r="B541" s="69" t="s">
        <v>616</v>
      </c>
      <c r="C541" s="26" t="s">
        <v>1384</v>
      </c>
      <c r="D541" s="27">
        <v>3143800</v>
      </c>
      <c r="E541" s="70">
        <v>2964930.4</v>
      </c>
      <c r="F541" s="71">
        <f t="shared" si="8"/>
        <v>178869.6000000001</v>
      </c>
    </row>
    <row r="542" spans="1:6" ht="12.75">
      <c r="A542" s="24" t="s">
        <v>1363</v>
      </c>
      <c r="B542" s="69" t="s">
        <v>616</v>
      </c>
      <c r="C542" s="26" t="s">
        <v>1385</v>
      </c>
      <c r="D542" s="27">
        <v>192400</v>
      </c>
      <c r="E542" s="70">
        <v>184811.58</v>
      </c>
      <c r="F542" s="71">
        <f t="shared" si="8"/>
        <v>7588.420000000013</v>
      </c>
    </row>
    <row r="543" spans="1:6" ht="22.5">
      <c r="A543" s="24" t="s">
        <v>955</v>
      </c>
      <c r="B543" s="69" t="s">
        <v>616</v>
      </c>
      <c r="C543" s="26" t="s">
        <v>1386</v>
      </c>
      <c r="D543" s="27">
        <v>521200</v>
      </c>
      <c r="E543" s="70">
        <v>521200</v>
      </c>
      <c r="F543" s="71" t="str">
        <f t="shared" si="8"/>
        <v>-</v>
      </c>
    </row>
    <row r="544" spans="1:6" ht="12.75">
      <c r="A544" s="24" t="s">
        <v>957</v>
      </c>
      <c r="B544" s="69" t="s">
        <v>616</v>
      </c>
      <c r="C544" s="26" t="s">
        <v>1387</v>
      </c>
      <c r="D544" s="27">
        <v>521200</v>
      </c>
      <c r="E544" s="70">
        <v>521200</v>
      </c>
      <c r="F544" s="71" t="str">
        <f t="shared" si="8"/>
        <v>-</v>
      </c>
    </row>
    <row r="545" spans="1:6" ht="45">
      <c r="A545" s="24" t="s">
        <v>959</v>
      </c>
      <c r="B545" s="69" t="s">
        <v>616</v>
      </c>
      <c r="C545" s="26" t="s">
        <v>1388</v>
      </c>
      <c r="D545" s="27">
        <v>521200</v>
      </c>
      <c r="E545" s="70">
        <v>521200</v>
      </c>
      <c r="F545" s="71" t="str">
        <f t="shared" si="8"/>
        <v>-</v>
      </c>
    </row>
    <row r="546" spans="1:6" ht="12.75">
      <c r="A546" s="24" t="s">
        <v>782</v>
      </c>
      <c r="B546" s="69" t="s">
        <v>616</v>
      </c>
      <c r="C546" s="26" t="s">
        <v>1389</v>
      </c>
      <c r="D546" s="27">
        <v>479200</v>
      </c>
      <c r="E546" s="70">
        <v>479200</v>
      </c>
      <c r="F546" s="71" t="str">
        <f t="shared" si="8"/>
        <v>-</v>
      </c>
    </row>
    <row r="547" spans="1:6" ht="12.75">
      <c r="A547" s="24" t="s">
        <v>1363</v>
      </c>
      <c r="B547" s="69" t="s">
        <v>616</v>
      </c>
      <c r="C547" s="26" t="s">
        <v>1390</v>
      </c>
      <c r="D547" s="27">
        <v>42000</v>
      </c>
      <c r="E547" s="70">
        <v>42000</v>
      </c>
      <c r="F547" s="71" t="str">
        <f t="shared" si="8"/>
        <v>-</v>
      </c>
    </row>
    <row r="548" spans="1:6" ht="12.75">
      <c r="A548" s="57" t="s">
        <v>1391</v>
      </c>
      <c r="B548" s="58" t="s">
        <v>616</v>
      </c>
      <c r="C548" s="59" t="s">
        <v>1392</v>
      </c>
      <c r="D548" s="60">
        <v>446912066.84</v>
      </c>
      <c r="E548" s="61">
        <v>446743151.62</v>
      </c>
      <c r="F548" s="62">
        <f t="shared" si="8"/>
        <v>168915.219999969</v>
      </c>
    </row>
    <row r="549" spans="1:6" ht="22.5">
      <c r="A549" s="24" t="s">
        <v>1335</v>
      </c>
      <c r="B549" s="69" t="s">
        <v>616</v>
      </c>
      <c r="C549" s="26" t="s">
        <v>1393</v>
      </c>
      <c r="D549" s="27">
        <v>400215537.44</v>
      </c>
      <c r="E549" s="70">
        <v>400176994.88</v>
      </c>
      <c r="F549" s="71">
        <f t="shared" si="8"/>
        <v>38542.560000002384</v>
      </c>
    </row>
    <row r="550" spans="1:6" ht="22.5">
      <c r="A550" s="24" t="s">
        <v>1352</v>
      </c>
      <c r="B550" s="69" t="s">
        <v>616</v>
      </c>
      <c r="C550" s="26" t="s">
        <v>1394</v>
      </c>
      <c r="D550" s="27">
        <v>400215537.44</v>
      </c>
      <c r="E550" s="70">
        <v>400176994.88</v>
      </c>
      <c r="F550" s="71">
        <f t="shared" si="8"/>
        <v>38542.560000002384</v>
      </c>
    </row>
    <row r="551" spans="1:6" ht="112.5">
      <c r="A551" s="72" t="s">
        <v>1395</v>
      </c>
      <c r="B551" s="69" t="s">
        <v>616</v>
      </c>
      <c r="C551" s="26" t="s">
        <v>1396</v>
      </c>
      <c r="D551" s="27">
        <v>78293342.44</v>
      </c>
      <c r="E551" s="70">
        <v>78266956.6</v>
      </c>
      <c r="F551" s="71">
        <f t="shared" si="8"/>
        <v>26385.840000003576</v>
      </c>
    </row>
    <row r="552" spans="1:6" ht="45">
      <c r="A552" s="24" t="s">
        <v>775</v>
      </c>
      <c r="B552" s="69" t="s">
        <v>616</v>
      </c>
      <c r="C552" s="26" t="s">
        <v>1397</v>
      </c>
      <c r="D552" s="27">
        <v>77069842.44</v>
      </c>
      <c r="E552" s="70">
        <v>77043475.74</v>
      </c>
      <c r="F552" s="71">
        <f t="shared" si="8"/>
        <v>26366.70000000298</v>
      </c>
    </row>
    <row r="553" spans="1:6" ht="12.75">
      <c r="A553" s="24" t="s">
        <v>782</v>
      </c>
      <c r="B553" s="69" t="s">
        <v>616</v>
      </c>
      <c r="C553" s="26" t="s">
        <v>1398</v>
      </c>
      <c r="D553" s="27">
        <v>1223500</v>
      </c>
      <c r="E553" s="70">
        <v>1223480.86</v>
      </c>
      <c r="F553" s="71">
        <f t="shared" si="8"/>
        <v>19.139999999897555</v>
      </c>
    </row>
    <row r="554" spans="1:6" ht="112.5">
      <c r="A554" s="72" t="s">
        <v>1399</v>
      </c>
      <c r="B554" s="69" t="s">
        <v>616</v>
      </c>
      <c r="C554" s="26" t="s">
        <v>1400</v>
      </c>
      <c r="D554" s="27">
        <v>204695</v>
      </c>
      <c r="E554" s="70">
        <v>204695</v>
      </c>
      <c r="F554" s="71" t="str">
        <f t="shared" si="8"/>
        <v>-</v>
      </c>
    </row>
    <row r="555" spans="1:6" ht="12.75">
      <c r="A555" s="24" t="s">
        <v>782</v>
      </c>
      <c r="B555" s="69" t="s">
        <v>616</v>
      </c>
      <c r="C555" s="26" t="s">
        <v>1401</v>
      </c>
      <c r="D555" s="27">
        <v>204695</v>
      </c>
      <c r="E555" s="70">
        <v>204695</v>
      </c>
      <c r="F555" s="71" t="str">
        <f t="shared" si="8"/>
        <v>-</v>
      </c>
    </row>
    <row r="556" spans="1:6" ht="202.5">
      <c r="A556" s="72" t="s">
        <v>1402</v>
      </c>
      <c r="B556" s="69" t="s">
        <v>616</v>
      </c>
      <c r="C556" s="26" t="s">
        <v>1403</v>
      </c>
      <c r="D556" s="27">
        <v>245704200</v>
      </c>
      <c r="E556" s="70">
        <v>245704200</v>
      </c>
      <c r="F556" s="71" t="str">
        <f t="shared" si="8"/>
        <v>-</v>
      </c>
    </row>
    <row r="557" spans="1:6" ht="45">
      <c r="A557" s="24" t="s">
        <v>775</v>
      </c>
      <c r="B557" s="69" t="s">
        <v>616</v>
      </c>
      <c r="C557" s="26" t="s">
        <v>1404</v>
      </c>
      <c r="D557" s="27">
        <v>245704200</v>
      </c>
      <c r="E557" s="70">
        <v>245704200</v>
      </c>
      <c r="F557" s="71" t="str">
        <f t="shared" si="8"/>
        <v>-</v>
      </c>
    </row>
    <row r="558" spans="1:6" ht="67.5">
      <c r="A558" s="72" t="s">
        <v>1405</v>
      </c>
      <c r="B558" s="69" t="s">
        <v>616</v>
      </c>
      <c r="C558" s="26" t="s">
        <v>1406</v>
      </c>
      <c r="D558" s="27">
        <v>1454700</v>
      </c>
      <c r="E558" s="70">
        <v>1454668.8</v>
      </c>
      <c r="F558" s="71">
        <f t="shared" si="8"/>
        <v>31.199999999953434</v>
      </c>
    </row>
    <row r="559" spans="1:6" ht="12.75">
      <c r="A559" s="24" t="s">
        <v>782</v>
      </c>
      <c r="B559" s="69" t="s">
        <v>616</v>
      </c>
      <c r="C559" s="26" t="s">
        <v>1407</v>
      </c>
      <c r="D559" s="27">
        <v>1454700</v>
      </c>
      <c r="E559" s="70">
        <v>1454668.8</v>
      </c>
      <c r="F559" s="71">
        <f t="shared" si="8"/>
        <v>31.199999999953434</v>
      </c>
    </row>
    <row r="560" spans="1:6" ht="78.75">
      <c r="A560" s="72" t="s">
        <v>1408</v>
      </c>
      <c r="B560" s="69" t="s">
        <v>616</v>
      </c>
      <c r="C560" s="26" t="s">
        <v>1409</v>
      </c>
      <c r="D560" s="27">
        <v>67627900</v>
      </c>
      <c r="E560" s="70">
        <v>67627774.5</v>
      </c>
      <c r="F560" s="71">
        <f t="shared" si="8"/>
        <v>125.5</v>
      </c>
    </row>
    <row r="561" spans="1:6" ht="12.75">
      <c r="A561" s="24" t="s">
        <v>782</v>
      </c>
      <c r="B561" s="69" t="s">
        <v>616</v>
      </c>
      <c r="C561" s="26" t="s">
        <v>1410</v>
      </c>
      <c r="D561" s="27">
        <v>67627900</v>
      </c>
      <c r="E561" s="70">
        <v>67627774.5</v>
      </c>
      <c r="F561" s="71">
        <f t="shared" si="8"/>
        <v>125.5</v>
      </c>
    </row>
    <row r="562" spans="1:6" ht="101.25">
      <c r="A562" s="72" t="s">
        <v>1411</v>
      </c>
      <c r="B562" s="69" t="s">
        <v>616</v>
      </c>
      <c r="C562" s="26" t="s">
        <v>1412</v>
      </c>
      <c r="D562" s="27">
        <v>1608000</v>
      </c>
      <c r="E562" s="70">
        <v>1596000</v>
      </c>
      <c r="F562" s="71">
        <f t="shared" si="8"/>
        <v>12000</v>
      </c>
    </row>
    <row r="563" spans="1:6" ht="12.75">
      <c r="A563" s="24" t="s">
        <v>782</v>
      </c>
      <c r="B563" s="69" t="s">
        <v>616</v>
      </c>
      <c r="C563" s="26" t="s">
        <v>1413</v>
      </c>
      <c r="D563" s="27">
        <v>1608000</v>
      </c>
      <c r="E563" s="70">
        <v>1596000</v>
      </c>
      <c r="F563" s="71">
        <f t="shared" si="8"/>
        <v>12000</v>
      </c>
    </row>
    <row r="564" spans="1:6" ht="67.5">
      <c r="A564" s="72" t="s">
        <v>1369</v>
      </c>
      <c r="B564" s="69" t="s">
        <v>616</v>
      </c>
      <c r="C564" s="26" t="s">
        <v>1414</v>
      </c>
      <c r="D564" s="27">
        <v>5322700</v>
      </c>
      <c r="E564" s="70">
        <v>5322699.98</v>
      </c>
      <c r="F564" s="71">
        <f t="shared" si="8"/>
        <v>0.019999999552965164</v>
      </c>
    </row>
    <row r="565" spans="1:6" ht="12.75">
      <c r="A565" s="24" t="s">
        <v>782</v>
      </c>
      <c r="B565" s="69" t="s">
        <v>616</v>
      </c>
      <c r="C565" s="26" t="s">
        <v>1415</v>
      </c>
      <c r="D565" s="27">
        <v>5322700</v>
      </c>
      <c r="E565" s="70">
        <v>5322699.98</v>
      </c>
      <c r="F565" s="71">
        <f t="shared" si="8"/>
        <v>0.019999999552965164</v>
      </c>
    </row>
    <row r="566" spans="1:6" ht="33.75">
      <c r="A566" s="24" t="s">
        <v>692</v>
      </c>
      <c r="B566" s="69" t="s">
        <v>616</v>
      </c>
      <c r="C566" s="26" t="s">
        <v>1416</v>
      </c>
      <c r="D566" s="27">
        <v>1127905.44</v>
      </c>
      <c r="E566" s="70">
        <v>1009906.59</v>
      </c>
      <c r="F566" s="71">
        <f t="shared" si="8"/>
        <v>117998.84999999998</v>
      </c>
    </row>
    <row r="567" spans="1:6" ht="22.5">
      <c r="A567" s="24" t="s">
        <v>699</v>
      </c>
      <c r="B567" s="69" t="s">
        <v>616</v>
      </c>
      <c r="C567" s="26" t="s">
        <v>1417</v>
      </c>
      <c r="D567" s="27">
        <v>1127905.44</v>
      </c>
      <c r="E567" s="70">
        <v>1009906.59</v>
      </c>
      <c r="F567" s="71">
        <f t="shared" si="8"/>
        <v>117998.84999999998</v>
      </c>
    </row>
    <row r="568" spans="1:6" ht="90">
      <c r="A568" s="72" t="s">
        <v>1138</v>
      </c>
      <c r="B568" s="69" t="s">
        <v>616</v>
      </c>
      <c r="C568" s="26" t="s">
        <v>1418</v>
      </c>
      <c r="D568" s="27">
        <v>1127905.44</v>
      </c>
      <c r="E568" s="70">
        <v>1009906.59</v>
      </c>
      <c r="F568" s="71">
        <f t="shared" si="8"/>
        <v>117998.84999999998</v>
      </c>
    </row>
    <row r="569" spans="1:6" ht="12.75">
      <c r="A569" s="24" t="s">
        <v>782</v>
      </c>
      <c r="B569" s="69" t="s">
        <v>616</v>
      </c>
      <c r="C569" s="26" t="s">
        <v>1419</v>
      </c>
      <c r="D569" s="27">
        <v>1127905.44</v>
      </c>
      <c r="E569" s="70">
        <v>1009906.59</v>
      </c>
      <c r="F569" s="71">
        <f t="shared" si="8"/>
        <v>117998.84999999998</v>
      </c>
    </row>
    <row r="570" spans="1:6" ht="45">
      <c r="A570" s="24" t="s">
        <v>704</v>
      </c>
      <c r="B570" s="69" t="s">
        <v>616</v>
      </c>
      <c r="C570" s="26" t="s">
        <v>1420</v>
      </c>
      <c r="D570" s="27">
        <v>2081300</v>
      </c>
      <c r="E570" s="70">
        <v>2070394.89</v>
      </c>
      <c r="F570" s="71">
        <f t="shared" si="8"/>
        <v>10905.110000000102</v>
      </c>
    </row>
    <row r="571" spans="1:6" ht="12.75">
      <c r="A571" s="24" t="s">
        <v>706</v>
      </c>
      <c r="B571" s="69" t="s">
        <v>616</v>
      </c>
      <c r="C571" s="26" t="s">
        <v>1421</v>
      </c>
      <c r="D571" s="27">
        <v>2081300</v>
      </c>
      <c r="E571" s="70">
        <v>2070394.89</v>
      </c>
      <c r="F571" s="71">
        <f t="shared" si="8"/>
        <v>10905.110000000102</v>
      </c>
    </row>
    <row r="572" spans="1:6" ht="90">
      <c r="A572" s="72" t="s">
        <v>826</v>
      </c>
      <c r="B572" s="69" t="s">
        <v>616</v>
      </c>
      <c r="C572" s="26" t="s">
        <v>1422</v>
      </c>
      <c r="D572" s="27">
        <v>2081300</v>
      </c>
      <c r="E572" s="70">
        <v>2070394.89</v>
      </c>
      <c r="F572" s="71">
        <f t="shared" si="8"/>
        <v>10905.110000000102</v>
      </c>
    </row>
    <row r="573" spans="1:6" ht="12.75">
      <c r="A573" s="24" t="s">
        <v>782</v>
      </c>
      <c r="B573" s="69" t="s">
        <v>616</v>
      </c>
      <c r="C573" s="26" t="s">
        <v>1423</v>
      </c>
      <c r="D573" s="27">
        <v>2081300</v>
      </c>
      <c r="E573" s="70">
        <v>2070394.89</v>
      </c>
      <c r="F573" s="71">
        <f t="shared" si="8"/>
        <v>10905.110000000102</v>
      </c>
    </row>
    <row r="574" spans="1:6" ht="22.5">
      <c r="A574" s="24" t="s">
        <v>955</v>
      </c>
      <c r="B574" s="69" t="s">
        <v>616</v>
      </c>
      <c r="C574" s="26" t="s">
        <v>1424</v>
      </c>
      <c r="D574" s="27">
        <v>43487323.96</v>
      </c>
      <c r="E574" s="70">
        <v>43485855.26</v>
      </c>
      <c r="F574" s="71">
        <f t="shared" si="8"/>
        <v>1468.7000000029802</v>
      </c>
    </row>
    <row r="575" spans="1:6" ht="12.75">
      <c r="A575" s="24" t="s">
        <v>957</v>
      </c>
      <c r="B575" s="69" t="s">
        <v>616</v>
      </c>
      <c r="C575" s="26" t="s">
        <v>1425</v>
      </c>
      <c r="D575" s="27">
        <v>43487323.96</v>
      </c>
      <c r="E575" s="70">
        <v>43485855.26</v>
      </c>
      <c r="F575" s="71">
        <f t="shared" si="8"/>
        <v>1468.7000000029802</v>
      </c>
    </row>
    <row r="576" spans="1:6" ht="45">
      <c r="A576" s="24" t="s">
        <v>1426</v>
      </c>
      <c r="B576" s="69" t="s">
        <v>616</v>
      </c>
      <c r="C576" s="26" t="s">
        <v>1427</v>
      </c>
      <c r="D576" s="27">
        <v>3076200</v>
      </c>
      <c r="E576" s="70">
        <v>3076200</v>
      </c>
      <c r="F576" s="71" t="str">
        <f t="shared" si="8"/>
        <v>-</v>
      </c>
    </row>
    <row r="577" spans="1:6" ht="12.75">
      <c r="A577" s="24" t="s">
        <v>782</v>
      </c>
      <c r="B577" s="69" t="s">
        <v>616</v>
      </c>
      <c r="C577" s="26" t="s">
        <v>1428</v>
      </c>
      <c r="D577" s="27">
        <v>3076200</v>
      </c>
      <c r="E577" s="70">
        <v>3076200</v>
      </c>
      <c r="F577" s="71" t="str">
        <f t="shared" si="8"/>
        <v>-</v>
      </c>
    </row>
    <row r="578" spans="1:6" ht="45">
      <c r="A578" s="24" t="s">
        <v>959</v>
      </c>
      <c r="B578" s="69" t="s">
        <v>616</v>
      </c>
      <c r="C578" s="26" t="s">
        <v>1429</v>
      </c>
      <c r="D578" s="27">
        <v>30792900</v>
      </c>
      <c r="E578" s="70">
        <v>30791508.3</v>
      </c>
      <c r="F578" s="71">
        <f t="shared" si="8"/>
        <v>1391.699999999255</v>
      </c>
    </row>
    <row r="579" spans="1:6" ht="12.75">
      <c r="A579" s="24" t="s">
        <v>782</v>
      </c>
      <c r="B579" s="69" t="s">
        <v>616</v>
      </c>
      <c r="C579" s="26" t="s">
        <v>1430</v>
      </c>
      <c r="D579" s="27">
        <v>30792900</v>
      </c>
      <c r="E579" s="70">
        <v>30791508.3</v>
      </c>
      <c r="F579" s="71">
        <f t="shared" si="8"/>
        <v>1391.699999999255</v>
      </c>
    </row>
    <row r="580" spans="1:6" ht="45">
      <c r="A580" s="24" t="s">
        <v>1431</v>
      </c>
      <c r="B580" s="69" t="s">
        <v>616</v>
      </c>
      <c r="C580" s="26" t="s">
        <v>1432</v>
      </c>
      <c r="D580" s="27">
        <v>9618223.96</v>
      </c>
      <c r="E580" s="70">
        <v>9618146.96</v>
      </c>
      <c r="F580" s="71">
        <f t="shared" si="8"/>
        <v>77</v>
      </c>
    </row>
    <row r="581" spans="1:6" ht="12.75">
      <c r="A581" s="24" t="s">
        <v>782</v>
      </c>
      <c r="B581" s="69" t="s">
        <v>616</v>
      </c>
      <c r="C581" s="26" t="s">
        <v>1433</v>
      </c>
      <c r="D581" s="27">
        <v>9618223.96</v>
      </c>
      <c r="E581" s="70">
        <v>9618146.96</v>
      </c>
      <c r="F581" s="71">
        <f t="shared" si="8"/>
        <v>77</v>
      </c>
    </row>
    <row r="582" spans="1:6" ht="12.75">
      <c r="A582" s="57" t="s">
        <v>1226</v>
      </c>
      <c r="B582" s="58" t="s">
        <v>616</v>
      </c>
      <c r="C582" s="59" t="s">
        <v>1434</v>
      </c>
      <c r="D582" s="60">
        <v>152243856.47</v>
      </c>
      <c r="E582" s="61">
        <v>148439268.16</v>
      </c>
      <c r="F582" s="62">
        <f t="shared" si="8"/>
        <v>3804588.3100000024</v>
      </c>
    </row>
    <row r="583" spans="1:6" ht="22.5">
      <c r="A583" s="24" t="s">
        <v>1335</v>
      </c>
      <c r="B583" s="69" t="s">
        <v>616</v>
      </c>
      <c r="C583" s="26" t="s">
        <v>1435</v>
      </c>
      <c r="D583" s="27">
        <v>148628542.36</v>
      </c>
      <c r="E583" s="70">
        <v>144994758.27</v>
      </c>
      <c r="F583" s="71">
        <f t="shared" si="8"/>
        <v>3633784.0900000036</v>
      </c>
    </row>
    <row r="584" spans="1:6" ht="22.5">
      <c r="A584" s="24" t="s">
        <v>1352</v>
      </c>
      <c r="B584" s="69" t="s">
        <v>616</v>
      </c>
      <c r="C584" s="26" t="s">
        <v>1436</v>
      </c>
      <c r="D584" s="27">
        <v>148628542.36</v>
      </c>
      <c r="E584" s="70">
        <v>144994758.27</v>
      </c>
      <c r="F584" s="71">
        <f t="shared" si="8"/>
        <v>3633784.0900000036</v>
      </c>
    </row>
    <row r="585" spans="1:6" ht="112.5">
      <c r="A585" s="72" t="s">
        <v>1437</v>
      </c>
      <c r="B585" s="69" t="s">
        <v>616</v>
      </c>
      <c r="C585" s="26" t="s">
        <v>1438</v>
      </c>
      <c r="D585" s="27">
        <v>140396553.36</v>
      </c>
      <c r="E585" s="70">
        <v>136762769.27</v>
      </c>
      <c r="F585" s="71">
        <f t="shared" si="8"/>
        <v>3633784.0900000036</v>
      </c>
    </row>
    <row r="586" spans="1:6" ht="45">
      <c r="A586" s="24" t="s">
        <v>775</v>
      </c>
      <c r="B586" s="69" t="s">
        <v>616</v>
      </c>
      <c r="C586" s="26" t="s">
        <v>1439</v>
      </c>
      <c r="D586" s="27">
        <v>140396553.36</v>
      </c>
      <c r="E586" s="70">
        <v>136762769.27</v>
      </c>
      <c r="F586" s="71">
        <f t="shared" si="8"/>
        <v>3633784.0900000036</v>
      </c>
    </row>
    <row r="587" spans="1:6" ht="112.5">
      <c r="A587" s="72" t="s">
        <v>1440</v>
      </c>
      <c r="B587" s="69" t="s">
        <v>616</v>
      </c>
      <c r="C587" s="26" t="s">
        <v>1441</v>
      </c>
      <c r="D587" s="27">
        <v>144289</v>
      </c>
      <c r="E587" s="70">
        <v>144289</v>
      </c>
      <c r="F587" s="71" t="str">
        <f t="shared" si="8"/>
        <v>-</v>
      </c>
    </row>
    <row r="588" spans="1:6" ht="12.75">
      <c r="A588" s="24" t="s">
        <v>782</v>
      </c>
      <c r="B588" s="69" t="s">
        <v>616</v>
      </c>
      <c r="C588" s="26" t="s">
        <v>1442</v>
      </c>
      <c r="D588" s="27">
        <v>144289</v>
      </c>
      <c r="E588" s="70">
        <v>144289</v>
      </c>
      <c r="F588" s="71" t="str">
        <f t="shared" si="8"/>
        <v>-</v>
      </c>
    </row>
    <row r="589" spans="1:6" ht="123.75">
      <c r="A589" s="72" t="s">
        <v>1443</v>
      </c>
      <c r="B589" s="69" t="s">
        <v>616</v>
      </c>
      <c r="C589" s="26" t="s">
        <v>1444</v>
      </c>
      <c r="D589" s="27">
        <v>8087700</v>
      </c>
      <c r="E589" s="70">
        <v>8087700</v>
      </c>
      <c r="F589" s="71" t="str">
        <f t="shared" si="8"/>
        <v>-</v>
      </c>
    </row>
    <row r="590" spans="1:6" ht="45">
      <c r="A590" s="24" t="s">
        <v>775</v>
      </c>
      <c r="B590" s="69" t="s">
        <v>616</v>
      </c>
      <c r="C590" s="26" t="s">
        <v>1445</v>
      </c>
      <c r="D590" s="27">
        <v>8087700</v>
      </c>
      <c r="E590" s="70">
        <v>8087700</v>
      </c>
      <c r="F590" s="71" t="str">
        <f t="shared" si="8"/>
        <v>-</v>
      </c>
    </row>
    <row r="591" spans="1:6" ht="45">
      <c r="A591" s="24" t="s">
        <v>1446</v>
      </c>
      <c r="B591" s="69" t="s">
        <v>616</v>
      </c>
      <c r="C591" s="26" t="s">
        <v>1447</v>
      </c>
      <c r="D591" s="27">
        <v>1732900</v>
      </c>
      <c r="E591" s="70">
        <v>1730418.34</v>
      </c>
      <c r="F591" s="71">
        <f aca="true" t="shared" si="9" ref="F591:F654">IF(OR(D591="-",IF(E591="-",0,E591)&gt;=IF(D591="-",0,D591)),"-",IF(D591="-",0,D591)-IF(E591="-",0,E591))</f>
        <v>2481.659999999916</v>
      </c>
    </row>
    <row r="592" spans="1:6" ht="56.25">
      <c r="A592" s="24" t="s">
        <v>1448</v>
      </c>
      <c r="B592" s="69" t="s">
        <v>616</v>
      </c>
      <c r="C592" s="26" t="s">
        <v>1449</v>
      </c>
      <c r="D592" s="27">
        <v>1732900</v>
      </c>
      <c r="E592" s="70">
        <v>1730418.34</v>
      </c>
      <c r="F592" s="71">
        <f t="shared" si="9"/>
        <v>2481.659999999916</v>
      </c>
    </row>
    <row r="593" spans="1:6" ht="112.5">
      <c r="A593" s="72" t="s">
        <v>1450</v>
      </c>
      <c r="B593" s="69" t="s">
        <v>616</v>
      </c>
      <c r="C593" s="26" t="s">
        <v>1451</v>
      </c>
      <c r="D593" s="27">
        <v>1732900</v>
      </c>
      <c r="E593" s="70">
        <v>1730418.34</v>
      </c>
      <c r="F593" s="71">
        <f t="shared" si="9"/>
        <v>2481.659999999916</v>
      </c>
    </row>
    <row r="594" spans="1:6" ht="12.75">
      <c r="A594" s="24" t="s">
        <v>782</v>
      </c>
      <c r="B594" s="69" t="s">
        <v>616</v>
      </c>
      <c r="C594" s="26" t="s">
        <v>1452</v>
      </c>
      <c r="D594" s="27">
        <v>1732900</v>
      </c>
      <c r="E594" s="70">
        <v>1730418.34</v>
      </c>
      <c r="F594" s="71">
        <f t="shared" si="9"/>
        <v>2481.659999999916</v>
      </c>
    </row>
    <row r="595" spans="1:6" ht="33.75">
      <c r="A595" s="24" t="s">
        <v>692</v>
      </c>
      <c r="B595" s="69" t="s">
        <v>616</v>
      </c>
      <c r="C595" s="26" t="s">
        <v>1453</v>
      </c>
      <c r="D595" s="27">
        <v>822214.11</v>
      </c>
      <c r="E595" s="70">
        <v>656614.11</v>
      </c>
      <c r="F595" s="71">
        <f t="shared" si="9"/>
        <v>165600</v>
      </c>
    </row>
    <row r="596" spans="1:6" ht="22.5">
      <c r="A596" s="24" t="s">
        <v>699</v>
      </c>
      <c r="B596" s="69" t="s">
        <v>616</v>
      </c>
      <c r="C596" s="26" t="s">
        <v>1454</v>
      </c>
      <c r="D596" s="27">
        <v>605214.11</v>
      </c>
      <c r="E596" s="70">
        <v>439614.11</v>
      </c>
      <c r="F596" s="71">
        <f t="shared" si="9"/>
        <v>165600</v>
      </c>
    </row>
    <row r="597" spans="1:6" ht="90">
      <c r="A597" s="72" t="s">
        <v>1138</v>
      </c>
      <c r="B597" s="69" t="s">
        <v>616</v>
      </c>
      <c r="C597" s="26" t="s">
        <v>1455</v>
      </c>
      <c r="D597" s="27">
        <v>605214.11</v>
      </c>
      <c r="E597" s="70">
        <v>439614.11</v>
      </c>
      <c r="F597" s="71">
        <f t="shared" si="9"/>
        <v>165600</v>
      </c>
    </row>
    <row r="598" spans="1:6" ht="12.75">
      <c r="A598" s="24" t="s">
        <v>782</v>
      </c>
      <c r="B598" s="69" t="s">
        <v>616</v>
      </c>
      <c r="C598" s="26" t="s">
        <v>1456</v>
      </c>
      <c r="D598" s="27">
        <v>605214.11</v>
      </c>
      <c r="E598" s="70">
        <v>439614.11</v>
      </c>
      <c r="F598" s="71">
        <f t="shared" si="9"/>
        <v>165600</v>
      </c>
    </row>
    <row r="599" spans="1:6" ht="33.75">
      <c r="A599" s="24" t="s">
        <v>1249</v>
      </c>
      <c r="B599" s="69" t="s">
        <v>616</v>
      </c>
      <c r="C599" s="26" t="s">
        <v>1457</v>
      </c>
      <c r="D599" s="27">
        <v>217000</v>
      </c>
      <c r="E599" s="70">
        <v>217000</v>
      </c>
      <c r="F599" s="71" t="str">
        <f t="shared" si="9"/>
        <v>-</v>
      </c>
    </row>
    <row r="600" spans="1:6" ht="101.25">
      <c r="A600" s="72" t="s">
        <v>1458</v>
      </c>
      <c r="B600" s="69" t="s">
        <v>616</v>
      </c>
      <c r="C600" s="26" t="s">
        <v>1459</v>
      </c>
      <c r="D600" s="27">
        <v>5000</v>
      </c>
      <c r="E600" s="70">
        <v>5000</v>
      </c>
      <c r="F600" s="71" t="str">
        <f t="shared" si="9"/>
        <v>-</v>
      </c>
    </row>
    <row r="601" spans="1:6" ht="12.75">
      <c r="A601" s="24" t="s">
        <v>782</v>
      </c>
      <c r="B601" s="69" t="s">
        <v>616</v>
      </c>
      <c r="C601" s="26" t="s">
        <v>1460</v>
      </c>
      <c r="D601" s="27">
        <v>5000</v>
      </c>
      <c r="E601" s="70">
        <v>5000</v>
      </c>
      <c r="F601" s="71" t="str">
        <f t="shared" si="9"/>
        <v>-</v>
      </c>
    </row>
    <row r="602" spans="1:6" ht="112.5">
      <c r="A602" s="72" t="s">
        <v>1251</v>
      </c>
      <c r="B602" s="69" t="s">
        <v>616</v>
      </c>
      <c r="C602" s="26" t="s">
        <v>1461</v>
      </c>
      <c r="D602" s="27">
        <v>212000</v>
      </c>
      <c r="E602" s="70">
        <v>212000</v>
      </c>
      <c r="F602" s="71" t="str">
        <f t="shared" si="9"/>
        <v>-</v>
      </c>
    </row>
    <row r="603" spans="1:6" ht="12.75">
      <c r="A603" s="24" t="s">
        <v>782</v>
      </c>
      <c r="B603" s="69" t="s">
        <v>616</v>
      </c>
      <c r="C603" s="26" t="s">
        <v>1462</v>
      </c>
      <c r="D603" s="27">
        <v>212000</v>
      </c>
      <c r="E603" s="70">
        <v>212000</v>
      </c>
      <c r="F603" s="71" t="str">
        <f t="shared" si="9"/>
        <v>-</v>
      </c>
    </row>
    <row r="604" spans="1:6" ht="45">
      <c r="A604" s="24" t="s">
        <v>704</v>
      </c>
      <c r="B604" s="69" t="s">
        <v>616</v>
      </c>
      <c r="C604" s="26" t="s">
        <v>1463</v>
      </c>
      <c r="D604" s="27">
        <v>913200</v>
      </c>
      <c r="E604" s="70">
        <v>910477.44</v>
      </c>
      <c r="F604" s="71">
        <f t="shared" si="9"/>
        <v>2722.560000000056</v>
      </c>
    </row>
    <row r="605" spans="1:6" ht="12.75">
      <c r="A605" s="24" t="s">
        <v>706</v>
      </c>
      <c r="B605" s="69" t="s">
        <v>616</v>
      </c>
      <c r="C605" s="26" t="s">
        <v>1464</v>
      </c>
      <c r="D605" s="27">
        <v>913200</v>
      </c>
      <c r="E605" s="70">
        <v>910477.44</v>
      </c>
      <c r="F605" s="71">
        <f t="shared" si="9"/>
        <v>2722.560000000056</v>
      </c>
    </row>
    <row r="606" spans="1:6" ht="90">
      <c r="A606" s="72" t="s">
        <v>826</v>
      </c>
      <c r="B606" s="69" t="s">
        <v>616</v>
      </c>
      <c r="C606" s="26" t="s">
        <v>1465</v>
      </c>
      <c r="D606" s="27">
        <v>913200</v>
      </c>
      <c r="E606" s="70">
        <v>910477.44</v>
      </c>
      <c r="F606" s="71">
        <f t="shared" si="9"/>
        <v>2722.560000000056</v>
      </c>
    </row>
    <row r="607" spans="1:6" ht="12.75">
      <c r="A607" s="24" t="s">
        <v>782</v>
      </c>
      <c r="B607" s="69" t="s">
        <v>616</v>
      </c>
      <c r="C607" s="26" t="s">
        <v>1466</v>
      </c>
      <c r="D607" s="27">
        <v>913200</v>
      </c>
      <c r="E607" s="70">
        <v>910477.44</v>
      </c>
      <c r="F607" s="71">
        <f t="shared" si="9"/>
        <v>2722.560000000056</v>
      </c>
    </row>
    <row r="608" spans="1:6" ht="22.5">
      <c r="A608" s="24" t="s">
        <v>955</v>
      </c>
      <c r="B608" s="69" t="s">
        <v>616</v>
      </c>
      <c r="C608" s="26" t="s">
        <v>1467</v>
      </c>
      <c r="D608" s="27">
        <v>147000</v>
      </c>
      <c r="E608" s="70">
        <v>147000</v>
      </c>
      <c r="F608" s="71" t="str">
        <f t="shared" si="9"/>
        <v>-</v>
      </c>
    </row>
    <row r="609" spans="1:6" ht="12.75">
      <c r="A609" s="24" t="s">
        <v>957</v>
      </c>
      <c r="B609" s="69" t="s">
        <v>616</v>
      </c>
      <c r="C609" s="26" t="s">
        <v>1468</v>
      </c>
      <c r="D609" s="27">
        <v>147000</v>
      </c>
      <c r="E609" s="70">
        <v>147000</v>
      </c>
      <c r="F609" s="71" t="str">
        <f t="shared" si="9"/>
        <v>-</v>
      </c>
    </row>
    <row r="610" spans="1:6" ht="45">
      <c r="A610" s="24" t="s">
        <v>959</v>
      </c>
      <c r="B610" s="69" t="s">
        <v>616</v>
      </c>
      <c r="C610" s="26" t="s">
        <v>1469</v>
      </c>
      <c r="D610" s="27">
        <v>147000</v>
      </c>
      <c r="E610" s="70">
        <v>147000</v>
      </c>
      <c r="F610" s="71" t="str">
        <f t="shared" si="9"/>
        <v>-</v>
      </c>
    </row>
    <row r="611" spans="1:6" ht="12.75">
      <c r="A611" s="24" t="s">
        <v>782</v>
      </c>
      <c r="B611" s="69" t="s">
        <v>616</v>
      </c>
      <c r="C611" s="26" t="s">
        <v>1470</v>
      </c>
      <c r="D611" s="27">
        <v>147000</v>
      </c>
      <c r="E611" s="70">
        <v>147000</v>
      </c>
      <c r="F611" s="71" t="str">
        <f t="shared" si="9"/>
        <v>-</v>
      </c>
    </row>
    <row r="612" spans="1:6" ht="12.75">
      <c r="A612" s="57" t="s">
        <v>1471</v>
      </c>
      <c r="B612" s="58" t="s">
        <v>616</v>
      </c>
      <c r="C612" s="59" t="s">
        <v>1472</v>
      </c>
      <c r="D612" s="60">
        <v>5823500</v>
      </c>
      <c r="E612" s="61">
        <v>5759379.97</v>
      </c>
      <c r="F612" s="62">
        <f t="shared" si="9"/>
        <v>64120.03000000026</v>
      </c>
    </row>
    <row r="613" spans="1:6" ht="22.5">
      <c r="A613" s="24" t="s">
        <v>1473</v>
      </c>
      <c r="B613" s="69" t="s">
        <v>616</v>
      </c>
      <c r="C613" s="26" t="s">
        <v>1474</v>
      </c>
      <c r="D613" s="27">
        <v>496100</v>
      </c>
      <c r="E613" s="70">
        <v>496085.29</v>
      </c>
      <c r="F613" s="71">
        <f t="shared" si="9"/>
        <v>14.710000000020955</v>
      </c>
    </row>
    <row r="614" spans="1:6" ht="12.75">
      <c r="A614" s="24" t="s">
        <v>1475</v>
      </c>
      <c r="B614" s="69" t="s">
        <v>616</v>
      </c>
      <c r="C614" s="26" t="s">
        <v>1476</v>
      </c>
      <c r="D614" s="27">
        <v>346100</v>
      </c>
      <c r="E614" s="70">
        <v>346085.29</v>
      </c>
      <c r="F614" s="71">
        <f t="shared" si="9"/>
        <v>14.710000000020955</v>
      </c>
    </row>
    <row r="615" spans="1:6" ht="78.75">
      <c r="A615" s="72" t="s">
        <v>1477</v>
      </c>
      <c r="B615" s="69" t="s">
        <v>616</v>
      </c>
      <c r="C615" s="26" t="s">
        <v>1478</v>
      </c>
      <c r="D615" s="27">
        <v>346100</v>
      </c>
      <c r="E615" s="70">
        <v>346085.29</v>
      </c>
      <c r="F615" s="71">
        <f t="shared" si="9"/>
        <v>14.710000000020955</v>
      </c>
    </row>
    <row r="616" spans="1:6" ht="22.5">
      <c r="A616" s="24" t="s">
        <v>638</v>
      </c>
      <c r="B616" s="69" t="s">
        <v>616</v>
      </c>
      <c r="C616" s="26" t="s">
        <v>1479</v>
      </c>
      <c r="D616" s="27">
        <v>346100</v>
      </c>
      <c r="E616" s="70">
        <v>346085.29</v>
      </c>
      <c r="F616" s="71">
        <f t="shared" si="9"/>
        <v>14.710000000020955</v>
      </c>
    </row>
    <row r="617" spans="1:6" ht="22.5">
      <c r="A617" s="24" t="s">
        <v>1480</v>
      </c>
      <c r="B617" s="69" t="s">
        <v>616</v>
      </c>
      <c r="C617" s="26" t="s">
        <v>1481</v>
      </c>
      <c r="D617" s="27">
        <v>150000</v>
      </c>
      <c r="E617" s="70">
        <v>150000</v>
      </c>
      <c r="F617" s="71" t="str">
        <f t="shared" si="9"/>
        <v>-</v>
      </c>
    </row>
    <row r="618" spans="1:6" ht="90">
      <c r="A618" s="72" t="s">
        <v>1482</v>
      </c>
      <c r="B618" s="69" t="s">
        <v>616</v>
      </c>
      <c r="C618" s="26" t="s">
        <v>1483</v>
      </c>
      <c r="D618" s="27">
        <v>150000</v>
      </c>
      <c r="E618" s="70">
        <v>150000</v>
      </c>
      <c r="F618" s="71" t="str">
        <f t="shared" si="9"/>
        <v>-</v>
      </c>
    </row>
    <row r="619" spans="1:6" ht="22.5">
      <c r="A619" s="24" t="s">
        <v>638</v>
      </c>
      <c r="B619" s="69" t="s">
        <v>616</v>
      </c>
      <c r="C619" s="26" t="s">
        <v>1484</v>
      </c>
      <c r="D619" s="27">
        <v>150000</v>
      </c>
      <c r="E619" s="70">
        <v>150000</v>
      </c>
      <c r="F619" s="71" t="str">
        <f t="shared" si="9"/>
        <v>-</v>
      </c>
    </row>
    <row r="620" spans="1:6" ht="33.75">
      <c r="A620" s="24" t="s">
        <v>1485</v>
      </c>
      <c r="B620" s="69" t="s">
        <v>616</v>
      </c>
      <c r="C620" s="26" t="s">
        <v>1486</v>
      </c>
      <c r="D620" s="27">
        <v>5327400</v>
      </c>
      <c r="E620" s="70">
        <v>5263294.68</v>
      </c>
      <c r="F620" s="71">
        <f t="shared" si="9"/>
        <v>64105.3200000003</v>
      </c>
    </row>
    <row r="621" spans="1:6" ht="33.75">
      <c r="A621" s="24" t="s">
        <v>1487</v>
      </c>
      <c r="B621" s="69" t="s">
        <v>616</v>
      </c>
      <c r="C621" s="26" t="s">
        <v>1488</v>
      </c>
      <c r="D621" s="27">
        <v>5327400</v>
      </c>
      <c r="E621" s="70">
        <v>5263294.68</v>
      </c>
      <c r="F621" s="71">
        <f t="shared" si="9"/>
        <v>64105.3200000003</v>
      </c>
    </row>
    <row r="622" spans="1:6" ht="112.5">
      <c r="A622" s="72" t="s">
        <v>1489</v>
      </c>
      <c r="B622" s="69" t="s">
        <v>616</v>
      </c>
      <c r="C622" s="26" t="s">
        <v>1490</v>
      </c>
      <c r="D622" s="27">
        <v>2782200</v>
      </c>
      <c r="E622" s="70">
        <v>2718101.32</v>
      </c>
      <c r="F622" s="71">
        <f t="shared" si="9"/>
        <v>64098.68000000017</v>
      </c>
    </row>
    <row r="623" spans="1:6" ht="12.75">
      <c r="A623" s="24" t="s">
        <v>782</v>
      </c>
      <c r="B623" s="69" t="s">
        <v>616</v>
      </c>
      <c r="C623" s="26" t="s">
        <v>1491</v>
      </c>
      <c r="D623" s="27">
        <v>2782200</v>
      </c>
      <c r="E623" s="70">
        <v>2718101.32</v>
      </c>
      <c r="F623" s="71">
        <f t="shared" si="9"/>
        <v>64098.68000000017</v>
      </c>
    </row>
    <row r="624" spans="1:6" ht="101.25">
      <c r="A624" s="72" t="s">
        <v>1492</v>
      </c>
      <c r="B624" s="69" t="s">
        <v>616</v>
      </c>
      <c r="C624" s="26" t="s">
        <v>1493</v>
      </c>
      <c r="D624" s="27">
        <v>2545200</v>
      </c>
      <c r="E624" s="70">
        <v>2545193.36</v>
      </c>
      <c r="F624" s="71">
        <f t="shared" si="9"/>
        <v>6.640000000130385</v>
      </c>
    </row>
    <row r="625" spans="1:6" ht="12.75">
      <c r="A625" s="24" t="s">
        <v>782</v>
      </c>
      <c r="B625" s="69" t="s">
        <v>616</v>
      </c>
      <c r="C625" s="26" t="s">
        <v>1494</v>
      </c>
      <c r="D625" s="27">
        <v>2545200</v>
      </c>
      <c r="E625" s="70">
        <v>2545193.36</v>
      </c>
      <c r="F625" s="71">
        <f t="shared" si="9"/>
        <v>6.640000000130385</v>
      </c>
    </row>
    <row r="626" spans="1:6" ht="12.75">
      <c r="A626" s="57" t="s">
        <v>1495</v>
      </c>
      <c r="B626" s="58" t="s">
        <v>616</v>
      </c>
      <c r="C626" s="59" t="s">
        <v>1496</v>
      </c>
      <c r="D626" s="60">
        <v>32023791.3</v>
      </c>
      <c r="E626" s="61">
        <v>30926187.58</v>
      </c>
      <c r="F626" s="62">
        <f t="shared" si="9"/>
        <v>1097603.7200000025</v>
      </c>
    </row>
    <row r="627" spans="1:6" ht="22.5">
      <c r="A627" s="24" t="s">
        <v>1335</v>
      </c>
      <c r="B627" s="69" t="s">
        <v>616</v>
      </c>
      <c r="C627" s="26" t="s">
        <v>1497</v>
      </c>
      <c r="D627" s="27">
        <v>31897628.06</v>
      </c>
      <c r="E627" s="70">
        <v>30800024.34</v>
      </c>
      <c r="F627" s="71">
        <f t="shared" si="9"/>
        <v>1097603.7199999988</v>
      </c>
    </row>
    <row r="628" spans="1:6" ht="22.5">
      <c r="A628" s="24" t="s">
        <v>1352</v>
      </c>
      <c r="B628" s="69" t="s">
        <v>616</v>
      </c>
      <c r="C628" s="26" t="s">
        <v>1498</v>
      </c>
      <c r="D628" s="27">
        <v>15968182.64</v>
      </c>
      <c r="E628" s="70">
        <v>15159117.39</v>
      </c>
      <c r="F628" s="71">
        <f t="shared" si="9"/>
        <v>809065.25</v>
      </c>
    </row>
    <row r="629" spans="1:6" ht="112.5">
      <c r="A629" s="72" t="s">
        <v>1499</v>
      </c>
      <c r="B629" s="69" t="s">
        <v>616</v>
      </c>
      <c r="C629" s="26" t="s">
        <v>1500</v>
      </c>
      <c r="D629" s="27">
        <v>15948980.64</v>
      </c>
      <c r="E629" s="70">
        <v>15139915.39</v>
      </c>
      <c r="F629" s="71">
        <f t="shared" si="9"/>
        <v>809065.25</v>
      </c>
    </row>
    <row r="630" spans="1:6" ht="45">
      <c r="A630" s="24" t="s">
        <v>775</v>
      </c>
      <c r="B630" s="69" t="s">
        <v>616</v>
      </c>
      <c r="C630" s="26" t="s">
        <v>1501</v>
      </c>
      <c r="D630" s="27">
        <v>15948980.64</v>
      </c>
      <c r="E630" s="70">
        <v>15139915.39</v>
      </c>
      <c r="F630" s="71">
        <f t="shared" si="9"/>
        <v>809065.25</v>
      </c>
    </row>
    <row r="631" spans="1:6" ht="123.75">
      <c r="A631" s="72" t="s">
        <v>1502</v>
      </c>
      <c r="B631" s="69" t="s">
        <v>616</v>
      </c>
      <c r="C631" s="26" t="s">
        <v>1503</v>
      </c>
      <c r="D631" s="27">
        <v>19202</v>
      </c>
      <c r="E631" s="70">
        <v>19202</v>
      </c>
      <c r="F631" s="71" t="str">
        <f t="shared" si="9"/>
        <v>-</v>
      </c>
    </row>
    <row r="632" spans="1:6" ht="12.75">
      <c r="A632" s="24" t="s">
        <v>782</v>
      </c>
      <c r="B632" s="69" t="s">
        <v>616</v>
      </c>
      <c r="C632" s="26" t="s">
        <v>1504</v>
      </c>
      <c r="D632" s="27">
        <v>19202</v>
      </c>
      <c r="E632" s="70">
        <v>19202</v>
      </c>
      <c r="F632" s="71" t="str">
        <f t="shared" si="9"/>
        <v>-</v>
      </c>
    </row>
    <row r="633" spans="1:6" ht="45">
      <c r="A633" s="24" t="s">
        <v>1337</v>
      </c>
      <c r="B633" s="69" t="s">
        <v>616</v>
      </c>
      <c r="C633" s="26" t="s">
        <v>1505</v>
      </c>
      <c r="D633" s="27">
        <v>15929445.42</v>
      </c>
      <c r="E633" s="70">
        <v>15640906.95</v>
      </c>
      <c r="F633" s="71">
        <f t="shared" si="9"/>
        <v>288538.47000000067</v>
      </c>
    </row>
    <row r="634" spans="1:6" ht="168.75">
      <c r="A634" s="72" t="s">
        <v>1506</v>
      </c>
      <c r="B634" s="69" t="s">
        <v>616</v>
      </c>
      <c r="C634" s="26" t="s">
        <v>1507</v>
      </c>
      <c r="D634" s="27">
        <v>2649400</v>
      </c>
      <c r="E634" s="70">
        <v>2649335</v>
      </c>
      <c r="F634" s="71">
        <f t="shared" si="9"/>
        <v>65</v>
      </c>
    </row>
    <row r="635" spans="1:6" ht="22.5">
      <c r="A635" s="24" t="s">
        <v>630</v>
      </c>
      <c r="B635" s="69" t="s">
        <v>616</v>
      </c>
      <c r="C635" s="26" t="s">
        <v>1508</v>
      </c>
      <c r="D635" s="27">
        <v>1704604.78</v>
      </c>
      <c r="E635" s="70">
        <v>1704604.78</v>
      </c>
      <c r="F635" s="71" t="str">
        <f t="shared" si="9"/>
        <v>-</v>
      </c>
    </row>
    <row r="636" spans="1:6" ht="33.75">
      <c r="A636" s="24" t="s">
        <v>636</v>
      </c>
      <c r="B636" s="69" t="s">
        <v>616</v>
      </c>
      <c r="C636" s="26" t="s">
        <v>1509</v>
      </c>
      <c r="D636" s="27">
        <v>227994</v>
      </c>
      <c r="E636" s="70">
        <v>227994</v>
      </c>
      <c r="F636" s="71" t="str">
        <f t="shared" si="9"/>
        <v>-</v>
      </c>
    </row>
    <row r="637" spans="1:6" ht="33.75">
      <c r="A637" s="24" t="s">
        <v>632</v>
      </c>
      <c r="B637" s="69" t="s">
        <v>616</v>
      </c>
      <c r="C637" s="26" t="s">
        <v>1510</v>
      </c>
      <c r="D637" s="27">
        <v>512601.22</v>
      </c>
      <c r="E637" s="70">
        <v>512601.22</v>
      </c>
      <c r="F637" s="71" t="str">
        <f t="shared" si="9"/>
        <v>-</v>
      </c>
    </row>
    <row r="638" spans="1:6" ht="22.5">
      <c r="A638" s="24" t="s">
        <v>638</v>
      </c>
      <c r="B638" s="69" t="s">
        <v>616</v>
      </c>
      <c r="C638" s="26" t="s">
        <v>1511</v>
      </c>
      <c r="D638" s="27">
        <v>204200</v>
      </c>
      <c r="E638" s="70">
        <v>204135</v>
      </c>
      <c r="F638" s="71">
        <f t="shared" si="9"/>
        <v>65</v>
      </c>
    </row>
    <row r="639" spans="1:6" ht="112.5">
      <c r="A639" s="72" t="s">
        <v>1512</v>
      </c>
      <c r="B639" s="69" t="s">
        <v>616</v>
      </c>
      <c r="C639" s="26" t="s">
        <v>1513</v>
      </c>
      <c r="D639" s="27">
        <v>5141381</v>
      </c>
      <c r="E639" s="70">
        <v>5094875.28</v>
      </c>
      <c r="F639" s="71">
        <f t="shared" si="9"/>
        <v>46505.71999999974</v>
      </c>
    </row>
    <row r="640" spans="1:6" ht="22.5">
      <c r="A640" s="24" t="s">
        <v>630</v>
      </c>
      <c r="B640" s="69" t="s">
        <v>616</v>
      </c>
      <c r="C640" s="26" t="s">
        <v>1514</v>
      </c>
      <c r="D640" s="27">
        <v>3906241.28</v>
      </c>
      <c r="E640" s="70">
        <v>3868975.28</v>
      </c>
      <c r="F640" s="71">
        <f t="shared" si="9"/>
        <v>37266</v>
      </c>
    </row>
    <row r="641" spans="1:6" ht="33.75">
      <c r="A641" s="24" t="s">
        <v>632</v>
      </c>
      <c r="B641" s="69" t="s">
        <v>616</v>
      </c>
      <c r="C641" s="26" t="s">
        <v>1515</v>
      </c>
      <c r="D641" s="27">
        <v>1235139.72</v>
      </c>
      <c r="E641" s="70">
        <v>1225900</v>
      </c>
      <c r="F641" s="71">
        <f t="shared" si="9"/>
        <v>9239.719999999972</v>
      </c>
    </row>
    <row r="642" spans="1:6" ht="112.5">
      <c r="A642" s="72" t="s">
        <v>1516</v>
      </c>
      <c r="B642" s="69" t="s">
        <v>616</v>
      </c>
      <c r="C642" s="26" t="s">
        <v>1517</v>
      </c>
      <c r="D642" s="27">
        <v>2766260.6</v>
      </c>
      <c r="E642" s="70">
        <v>2581332.45</v>
      </c>
      <c r="F642" s="71">
        <f t="shared" si="9"/>
        <v>184928.1499999999</v>
      </c>
    </row>
    <row r="643" spans="1:6" ht="33.75">
      <c r="A643" s="24" t="s">
        <v>636</v>
      </c>
      <c r="B643" s="69" t="s">
        <v>616</v>
      </c>
      <c r="C643" s="26" t="s">
        <v>1518</v>
      </c>
      <c r="D643" s="27">
        <v>452719</v>
      </c>
      <c r="E643" s="70">
        <v>452719</v>
      </c>
      <c r="F643" s="71" t="str">
        <f t="shared" si="9"/>
        <v>-</v>
      </c>
    </row>
    <row r="644" spans="1:6" ht="22.5">
      <c r="A644" s="24" t="s">
        <v>638</v>
      </c>
      <c r="B644" s="69" t="s">
        <v>616</v>
      </c>
      <c r="C644" s="26" t="s">
        <v>1519</v>
      </c>
      <c r="D644" s="27">
        <v>2313541.6</v>
      </c>
      <c r="E644" s="70">
        <v>2128613.45</v>
      </c>
      <c r="F644" s="71">
        <f t="shared" si="9"/>
        <v>184928.1499999999</v>
      </c>
    </row>
    <row r="645" spans="1:6" ht="101.25">
      <c r="A645" s="72" t="s">
        <v>1520</v>
      </c>
      <c r="B645" s="69" t="s">
        <v>616</v>
      </c>
      <c r="C645" s="26" t="s">
        <v>1521</v>
      </c>
      <c r="D645" s="27">
        <v>5372403.82</v>
      </c>
      <c r="E645" s="70">
        <v>5315364.22</v>
      </c>
      <c r="F645" s="71">
        <f t="shared" si="9"/>
        <v>57039.60000000056</v>
      </c>
    </row>
    <row r="646" spans="1:6" ht="22.5">
      <c r="A646" s="24" t="s">
        <v>630</v>
      </c>
      <c r="B646" s="69" t="s">
        <v>616</v>
      </c>
      <c r="C646" s="26" t="s">
        <v>1522</v>
      </c>
      <c r="D646" s="27">
        <v>2856538.91</v>
      </c>
      <c r="E646" s="70">
        <v>2854996.35</v>
      </c>
      <c r="F646" s="71">
        <f t="shared" si="9"/>
        <v>1542.5600000000559</v>
      </c>
    </row>
    <row r="647" spans="1:6" ht="33.75">
      <c r="A647" s="24" t="s">
        <v>636</v>
      </c>
      <c r="B647" s="69" t="s">
        <v>616</v>
      </c>
      <c r="C647" s="26" t="s">
        <v>1523</v>
      </c>
      <c r="D647" s="27">
        <v>736</v>
      </c>
      <c r="E647" s="70">
        <v>736</v>
      </c>
      <c r="F647" s="71" t="str">
        <f t="shared" si="9"/>
        <v>-</v>
      </c>
    </row>
    <row r="648" spans="1:6" ht="33.75">
      <c r="A648" s="24" t="s">
        <v>632</v>
      </c>
      <c r="B648" s="69" t="s">
        <v>616</v>
      </c>
      <c r="C648" s="26" t="s">
        <v>1524</v>
      </c>
      <c r="D648" s="27">
        <v>1029361.09</v>
      </c>
      <c r="E648" s="70">
        <v>1029361.09</v>
      </c>
      <c r="F648" s="71" t="str">
        <f t="shared" si="9"/>
        <v>-</v>
      </c>
    </row>
    <row r="649" spans="1:6" ht="22.5">
      <c r="A649" s="24" t="s">
        <v>638</v>
      </c>
      <c r="B649" s="69" t="s">
        <v>616</v>
      </c>
      <c r="C649" s="26" t="s">
        <v>1525</v>
      </c>
      <c r="D649" s="27">
        <v>1485767.82</v>
      </c>
      <c r="E649" s="70">
        <v>1430270.78</v>
      </c>
      <c r="F649" s="71">
        <f t="shared" si="9"/>
        <v>55497.04000000004</v>
      </c>
    </row>
    <row r="650" spans="1:6" ht="33.75">
      <c r="A650" s="24" t="s">
        <v>692</v>
      </c>
      <c r="B650" s="69" t="s">
        <v>616</v>
      </c>
      <c r="C650" s="26" t="s">
        <v>1526</v>
      </c>
      <c r="D650" s="27">
        <v>59763.24</v>
      </c>
      <c r="E650" s="70">
        <v>59763.24</v>
      </c>
      <c r="F650" s="71" t="str">
        <f t="shared" si="9"/>
        <v>-</v>
      </c>
    </row>
    <row r="651" spans="1:6" ht="22.5">
      <c r="A651" s="24" t="s">
        <v>699</v>
      </c>
      <c r="B651" s="69" t="s">
        <v>616</v>
      </c>
      <c r="C651" s="26" t="s">
        <v>1527</v>
      </c>
      <c r="D651" s="27">
        <v>59763.24</v>
      </c>
      <c r="E651" s="70">
        <v>59763.24</v>
      </c>
      <c r="F651" s="71" t="str">
        <f t="shared" si="9"/>
        <v>-</v>
      </c>
    </row>
    <row r="652" spans="1:6" ht="90">
      <c r="A652" s="72" t="s">
        <v>1138</v>
      </c>
      <c r="B652" s="69" t="s">
        <v>616</v>
      </c>
      <c r="C652" s="26" t="s">
        <v>1528</v>
      </c>
      <c r="D652" s="27">
        <v>59763.24</v>
      </c>
      <c r="E652" s="70">
        <v>59763.24</v>
      </c>
      <c r="F652" s="71" t="str">
        <f t="shared" si="9"/>
        <v>-</v>
      </c>
    </row>
    <row r="653" spans="1:6" ht="12.75">
      <c r="A653" s="24" t="s">
        <v>782</v>
      </c>
      <c r="B653" s="69" t="s">
        <v>616</v>
      </c>
      <c r="C653" s="26" t="s">
        <v>1529</v>
      </c>
      <c r="D653" s="27">
        <v>59763.24</v>
      </c>
      <c r="E653" s="70">
        <v>59763.24</v>
      </c>
      <c r="F653" s="71" t="str">
        <f t="shared" si="9"/>
        <v>-</v>
      </c>
    </row>
    <row r="654" spans="1:6" ht="45">
      <c r="A654" s="24" t="s">
        <v>704</v>
      </c>
      <c r="B654" s="69" t="s">
        <v>616</v>
      </c>
      <c r="C654" s="26" t="s">
        <v>1530</v>
      </c>
      <c r="D654" s="27">
        <v>66400</v>
      </c>
      <c r="E654" s="70">
        <v>66400</v>
      </c>
      <c r="F654" s="71" t="str">
        <f t="shared" si="9"/>
        <v>-</v>
      </c>
    </row>
    <row r="655" spans="1:6" ht="12.75">
      <c r="A655" s="24" t="s">
        <v>706</v>
      </c>
      <c r="B655" s="69" t="s">
        <v>616</v>
      </c>
      <c r="C655" s="26" t="s">
        <v>1531</v>
      </c>
      <c r="D655" s="27">
        <v>66400</v>
      </c>
      <c r="E655" s="70">
        <v>66400</v>
      </c>
      <c r="F655" s="71" t="str">
        <f aca="true" t="shared" si="10" ref="F655:F718">IF(OR(D655="-",IF(E655="-",0,E655)&gt;=IF(D655="-",0,D655)),"-",IF(D655="-",0,D655)-IF(E655="-",0,E655))</f>
        <v>-</v>
      </c>
    </row>
    <row r="656" spans="1:6" ht="90">
      <c r="A656" s="72" t="s">
        <v>826</v>
      </c>
      <c r="B656" s="69" t="s">
        <v>616</v>
      </c>
      <c r="C656" s="26" t="s">
        <v>1532</v>
      </c>
      <c r="D656" s="27">
        <v>66400</v>
      </c>
      <c r="E656" s="70">
        <v>66400</v>
      </c>
      <c r="F656" s="71" t="str">
        <f t="shared" si="10"/>
        <v>-</v>
      </c>
    </row>
    <row r="657" spans="1:6" ht="12.75">
      <c r="A657" s="24" t="s">
        <v>782</v>
      </c>
      <c r="B657" s="69" t="s">
        <v>616</v>
      </c>
      <c r="C657" s="26" t="s">
        <v>1533</v>
      </c>
      <c r="D657" s="27">
        <v>66400</v>
      </c>
      <c r="E657" s="70">
        <v>66400</v>
      </c>
      <c r="F657" s="71" t="str">
        <f t="shared" si="10"/>
        <v>-</v>
      </c>
    </row>
    <row r="658" spans="1:6" ht="12.75">
      <c r="A658" s="57" t="s">
        <v>1084</v>
      </c>
      <c r="B658" s="58" t="s">
        <v>616</v>
      </c>
      <c r="C658" s="59" t="s">
        <v>1534</v>
      </c>
      <c r="D658" s="60">
        <v>42969100</v>
      </c>
      <c r="E658" s="61">
        <v>42838261.48</v>
      </c>
      <c r="F658" s="62">
        <f t="shared" si="10"/>
        <v>130838.52000000328</v>
      </c>
    </row>
    <row r="659" spans="1:6" ht="12.75">
      <c r="A659" s="57" t="s">
        <v>1118</v>
      </c>
      <c r="B659" s="58" t="s">
        <v>616</v>
      </c>
      <c r="C659" s="59" t="s">
        <v>1535</v>
      </c>
      <c r="D659" s="60">
        <v>42969100</v>
      </c>
      <c r="E659" s="61">
        <v>42838261.48</v>
      </c>
      <c r="F659" s="62">
        <f t="shared" si="10"/>
        <v>130838.52000000328</v>
      </c>
    </row>
    <row r="660" spans="1:6" ht="22.5">
      <c r="A660" s="24" t="s">
        <v>1335</v>
      </c>
      <c r="B660" s="69" t="s">
        <v>616</v>
      </c>
      <c r="C660" s="26" t="s">
        <v>1536</v>
      </c>
      <c r="D660" s="27">
        <v>42969100</v>
      </c>
      <c r="E660" s="70">
        <v>42838261.48</v>
      </c>
      <c r="F660" s="71">
        <f t="shared" si="10"/>
        <v>130838.52000000328</v>
      </c>
    </row>
    <row r="661" spans="1:6" ht="22.5">
      <c r="A661" s="24" t="s">
        <v>1352</v>
      </c>
      <c r="B661" s="69" t="s">
        <v>616</v>
      </c>
      <c r="C661" s="26" t="s">
        <v>1537</v>
      </c>
      <c r="D661" s="27">
        <v>13594000</v>
      </c>
      <c r="E661" s="70">
        <v>13594000</v>
      </c>
      <c r="F661" s="71" t="str">
        <f t="shared" si="10"/>
        <v>-</v>
      </c>
    </row>
    <row r="662" spans="1:6" ht="123.75">
      <c r="A662" s="72" t="s">
        <v>1538</v>
      </c>
      <c r="B662" s="69" t="s">
        <v>616</v>
      </c>
      <c r="C662" s="26" t="s">
        <v>1539</v>
      </c>
      <c r="D662" s="27">
        <v>13594000</v>
      </c>
      <c r="E662" s="70">
        <v>13594000</v>
      </c>
      <c r="F662" s="71" t="str">
        <f t="shared" si="10"/>
        <v>-</v>
      </c>
    </row>
    <row r="663" spans="1:6" ht="22.5">
      <c r="A663" s="24" t="s">
        <v>638</v>
      </c>
      <c r="B663" s="69" t="s">
        <v>616</v>
      </c>
      <c r="C663" s="26" t="s">
        <v>1540</v>
      </c>
      <c r="D663" s="27">
        <v>266550</v>
      </c>
      <c r="E663" s="70">
        <v>266550</v>
      </c>
      <c r="F663" s="71" t="str">
        <f t="shared" si="10"/>
        <v>-</v>
      </c>
    </row>
    <row r="664" spans="1:6" ht="22.5">
      <c r="A664" s="24" t="s">
        <v>811</v>
      </c>
      <c r="B664" s="69" t="s">
        <v>616</v>
      </c>
      <c r="C664" s="26" t="s">
        <v>1541</v>
      </c>
      <c r="D664" s="27">
        <v>13327450</v>
      </c>
      <c r="E664" s="70">
        <v>13327450</v>
      </c>
      <c r="F664" s="71" t="str">
        <f t="shared" si="10"/>
        <v>-</v>
      </c>
    </row>
    <row r="665" spans="1:6" ht="45">
      <c r="A665" s="24" t="s">
        <v>1337</v>
      </c>
      <c r="B665" s="69" t="s">
        <v>616</v>
      </c>
      <c r="C665" s="26" t="s">
        <v>1542</v>
      </c>
      <c r="D665" s="27">
        <v>29375100</v>
      </c>
      <c r="E665" s="70">
        <v>29244261.48</v>
      </c>
      <c r="F665" s="71">
        <f t="shared" si="10"/>
        <v>130838.51999999955</v>
      </c>
    </row>
    <row r="666" spans="1:6" ht="135">
      <c r="A666" s="72" t="s">
        <v>1543</v>
      </c>
      <c r="B666" s="69" t="s">
        <v>616</v>
      </c>
      <c r="C666" s="26" t="s">
        <v>1544</v>
      </c>
      <c r="D666" s="27">
        <v>1060900</v>
      </c>
      <c r="E666" s="70">
        <v>930061.48</v>
      </c>
      <c r="F666" s="71">
        <f t="shared" si="10"/>
        <v>130838.52000000002</v>
      </c>
    </row>
    <row r="667" spans="1:6" ht="22.5">
      <c r="A667" s="24" t="s">
        <v>811</v>
      </c>
      <c r="B667" s="69" t="s">
        <v>616</v>
      </c>
      <c r="C667" s="26" t="s">
        <v>1545</v>
      </c>
      <c r="D667" s="27">
        <v>1060900</v>
      </c>
      <c r="E667" s="70">
        <v>930061.48</v>
      </c>
      <c r="F667" s="71">
        <f t="shared" si="10"/>
        <v>130838.52000000002</v>
      </c>
    </row>
    <row r="668" spans="1:6" ht="146.25">
      <c r="A668" s="72" t="s">
        <v>1546</v>
      </c>
      <c r="B668" s="69" t="s">
        <v>616</v>
      </c>
      <c r="C668" s="26" t="s">
        <v>1547</v>
      </c>
      <c r="D668" s="27">
        <v>120000</v>
      </c>
      <c r="E668" s="70">
        <v>120000</v>
      </c>
      <c r="F668" s="71" t="str">
        <f t="shared" si="10"/>
        <v>-</v>
      </c>
    </row>
    <row r="669" spans="1:6" ht="22.5">
      <c r="A669" s="24" t="s">
        <v>811</v>
      </c>
      <c r="B669" s="69" t="s">
        <v>616</v>
      </c>
      <c r="C669" s="26" t="s">
        <v>1548</v>
      </c>
      <c r="D669" s="27">
        <v>120000</v>
      </c>
      <c r="E669" s="70">
        <v>120000</v>
      </c>
      <c r="F669" s="71" t="str">
        <f t="shared" si="10"/>
        <v>-</v>
      </c>
    </row>
    <row r="670" spans="1:6" ht="180">
      <c r="A670" s="72" t="s">
        <v>1549</v>
      </c>
      <c r="B670" s="69" t="s">
        <v>616</v>
      </c>
      <c r="C670" s="26" t="s">
        <v>1550</v>
      </c>
      <c r="D670" s="27">
        <v>22202485.32</v>
      </c>
      <c r="E670" s="70">
        <v>22202485.32</v>
      </c>
      <c r="F670" s="71" t="str">
        <f t="shared" si="10"/>
        <v>-</v>
      </c>
    </row>
    <row r="671" spans="1:6" ht="22.5">
      <c r="A671" s="24" t="s">
        <v>811</v>
      </c>
      <c r="B671" s="69" t="s">
        <v>616</v>
      </c>
      <c r="C671" s="26" t="s">
        <v>1551</v>
      </c>
      <c r="D671" s="27">
        <v>22202485.32</v>
      </c>
      <c r="E671" s="70">
        <v>22202485.32</v>
      </c>
      <c r="F671" s="71" t="str">
        <f t="shared" si="10"/>
        <v>-</v>
      </c>
    </row>
    <row r="672" spans="1:6" ht="191.25">
      <c r="A672" s="72" t="s">
        <v>1552</v>
      </c>
      <c r="B672" s="69" t="s">
        <v>616</v>
      </c>
      <c r="C672" s="26" t="s">
        <v>1553</v>
      </c>
      <c r="D672" s="27">
        <v>5636514.68</v>
      </c>
      <c r="E672" s="70">
        <v>5636514.68</v>
      </c>
      <c r="F672" s="71" t="str">
        <f t="shared" si="10"/>
        <v>-</v>
      </c>
    </row>
    <row r="673" spans="1:6" ht="22.5">
      <c r="A673" s="24" t="s">
        <v>811</v>
      </c>
      <c r="B673" s="69" t="s">
        <v>616</v>
      </c>
      <c r="C673" s="26" t="s">
        <v>1554</v>
      </c>
      <c r="D673" s="27">
        <v>3392553.68</v>
      </c>
      <c r="E673" s="70">
        <v>3392553.68</v>
      </c>
      <c r="F673" s="71" t="str">
        <f t="shared" si="10"/>
        <v>-</v>
      </c>
    </row>
    <row r="674" spans="1:6" ht="22.5">
      <c r="A674" s="24" t="s">
        <v>1555</v>
      </c>
      <c r="B674" s="69" t="s">
        <v>616</v>
      </c>
      <c r="C674" s="26" t="s">
        <v>1556</v>
      </c>
      <c r="D674" s="27">
        <v>2243961</v>
      </c>
      <c r="E674" s="70">
        <v>2243961</v>
      </c>
      <c r="F674" s="71" t="str">
        <f t="shared" si="10"/>
        <v>-</v>
      </c>
    </row>
    <row r="675" spans="1:6" ht="213.75">
      <c r="A675" s="72" t="s">
        <v>1557</v>
      </c>
      <c r="B675" s="69" t="s">
        <v>616</v>
      </c>
      <c r="C675" s="26" t="s">
        <v>1558</v>
      </c>
      <c r="D675" s="27">
        <v>355200</v>
      </c>
      <c r="E675" s="70">
        <v>355200</v>
      </c>
      <c r="F675" s="71" t="str">
        <f t="shared" si="10"/>
        <v>-</v>
      </c>
    </row>
    <row r="676" spans="1:6" ht="22.5">
      <c r="A676" s="24" t="s">
        <v>1555</v>
      </c>
      <c r="B676" s="69" t="s">
        <v>616</v>
      </c>
      <c r="C676" s="26" t="s">
        <v>1559</v>
      </c>
      <c r="D676" s="27">
        <v>355200</v>
      </c>
      <c r="E676" s="70">
        <v>355200</v>
      </c>
      <c r="F676" s="71" t="str">
        <f t="shared" si="10"/>
        <v>-</v>
      </c>
    </row>
    <row r="677" spans="1:6" ht="22.5">
      <c r="A677" s="57" t="s">
        <v>1560</v>
      </c>
      <c r="B677" s="58" t="s">
        <v>616</v>
      </c>
      <c r="C677" s="59" t="s">
        <v>1561</v>
      </c>
      <c r="D677" s="60">
        <v>508377200</v>
      </c>
      <c r="E677" s="61">
        <v>489996863.56</v>
      </c>
      <c r="F677" s="62">
        <f t="shared" si="10"/>
        <v>18380336.439999998</v>
      </c>
    </row>
    <row r="678" spans="1:6" ht="12.75">
      <c r="A678" s="57" t="s">
        <v>620</v>
      </c>
      <c r="B678" s="58" t="s">
        <v>616</v>
      </c>
      <c r="C678" s="59" t="s">
        <v>1562</v>
      </c>
      <c r="D678" s="60">
        <v>1017400</v>
      </c>
      <c r="E678" s="61">
        <v>923332.94</v>
      </c>
      <c r="F678" s="62">
        <f t="shared" si="10"/>
        <v>94067.06000000006</v>
      </c>
    </row>
    <row r="679" spans="1:6" ht="12.75">
      <c r="A679" s="57" t="s">
        <v>649</v>
      </c>
      <c r="B679" s="58" t="s">
        <v>616</v>
      </c>
      <c r="C679" s="59" t="s">
        <v>1563</v>
      </c>
      <c r="D679" s="60">
        <v>1017400</v>
      </c>
      <c r="E679" s="61">
        <v>923332.94</v>
      </c>
      <c r="F679" s="62">
        <f t="shared" si="10"/>
        <v>94067.06000000006</v>
      </c>
    </row>
    <row r="680" spans="1:6" ht="33.75">
      <c r="A680" s="24" t="s">
        <v>1485</v>
      </c>
      <c r="B680" s="69" t="s">
        <v>616</v>
      </c>
      <c r="C680" s="26" t="s">
        <v>1564</v>
      </c>
      <c r="D680" s="27">
        <v>1017400</v>
      </c>
      <c r="E680" s="70">
        <v>923332.94</v>
      </c>
      <c r="F680" s="71">
        <f t="shared" si="10"/>
        <v>94067.06000000006</v>
      </c>
    </row>
    <row r="681" spans="1:6" ht="12.75">
      <c r="A681" s="24" t="s">
        <v>1565</v>
      </c>
      <c r="B681" s="69" t="s">
        <v>616</v>
      </c>
      <c r="C681" s="26" t="s">
        <v>1566</v>
      </c>
      <c r="D681" s="27">
        <v>1017400</v>
      </c>
      <c r="E681" s="70">
        <v>923332.94</v>
      </c>
      <c r="F681" s="71">
        <f t="shared" si="10"/>
        <v>94067.06000000006</v>
      </c>
    </row>
    <row r="682" spans="1:6" ht="78.75">
      <c r="A682" s="72" t="s">
        <v>1567</v>
      </c>
      <c r="B682" s="69" t="s">
        <v>616</v>
      </c>
      <c r="C682" s="26" t="s">
        <v>1568</v>
      </c>
      <c r="D682" s="27">
        <v>3000</v>
      </c>
      <c r="E682" s="70" t="s">
        <v>44</v>
      </c>
      <c r="F682" s="71">
        <f t="shared" si="10"/>
        <v>3000</v>
      </c>
    </row>
    <row r="683" spans="1:6" ht="22.5">
      <c r="A683" s="24" t="s">
        <v>638</v>
      </c>
      <c r="B683" s="69" t="s">
        <v>616</v>
      </c>
      <c r="C683" s="26" t="s">
        <v>1569</v>
      </c>
      <c r="D683" s="27">
        <v>3000</v>
      </c>
      <c r="E683" s="70" t="s">
        <v>44</v>
      </c>
      <c r="F683" s="71">
        <f t="shared" si="10"/>
        <v>3000</v>
      </c>
    </row>
    <row r="684" spans="1:6" ht="67.5">
      <c r="A684" s="72" t="s">
        <v>1570</v>
      </c>
      <c r="B684" s="69" t="s">
        <v>616</v>
      </c>
      <c r="C684" s="26" t="s">
        <v>1571</v>
      </c>
      <c r="D684" s="27">
        <v>1014400</v>
      </c>
      <c r="E684" s="70">
        <v>923332.94</v>
      </c>
      <c r="F684" s="71">
        <f t="shared" si="10"/>
        <v>91067.06000000006</v>
      </c>
    </row>
    <row r="685" spans="1:6" ht="33.75">
      <c r="A685" s="24" t="s">
        <v>636</v>
      </c>
      <c r="B685" s="69" t="s">
        <v>616</v>
      </c>
      <c r="C685" s="26" t="s">
        <v>1572</v>
      </c>
      <c r="D685" s="27">
        <v>964600</v>
      </c>
      <c r="E685" s="70">
        <v>877182</v>
      </c>
      <c r="F685" s="71">
        <f t="shared" si="10"/>
        <v>87418</v>
      </c>
    </row>
    <row r="686" spans="1:6" ht="22.5">
      <c r="A686" s="24" t="s">
        <v>659</v>
      </c>
      <c r="B686" s="69" t="s">
        <v>616</v>
      </c>
      <c r="C686" s="26" t="s">
        <v>1573</v>
      </c>
      <c r="D686" s="27">
        <v>45200</v>
      </c>
      <c r="E686" s="70">
        <v>44915</v>
      </c>
      <c r="F686" s="71">
        <f t="shared" si="10"/>
        <v>285</v>
      </c>
    </row>
    <row r="687" spans="1:6" ht="12.75">
      <c r="A687" s="24" t="s">
        <v>663</v>
      </c>
      <c r="B687" s="69" t="s">
        <v>616</v>
      </c>
      <c r="C687" s="26" t="s">
        <v>1574</v>
      </c>
      <c r="D687" s="27">
        <v>4600</v>
      </c>
      <c r="E687" s="70">
        <v>1235.94</v>
      </c>
      <c r="F687" s="71">
        <f t="shared" si="10"/>
        <v>3364.06</v>
      </c>
    </row>
    <row r="688" spans="1:6" ht="12.75">
      <c r="A688" s="57" t="s">
        <v>665</v>
      </c>
      <c r="B688" s="58" t="s">
        <v>616</v>
      </c>
      <c r="C688" s="59" t="s">
        <v>1575</v>
      </c>
      <c r="D688" s="60">
        <v>8258800</v>
      </c>
      <c r="E688" s="61">
        <v>7582686.56</v>
      </c>
      <c r="F688" s="62">
        <f t="shared" si="10"/>
        <v>676113.4400000004</v>
      </c>
    </row>
    <row r="689" spans="1:6" ht="22.5">
      <c r="A689" s="57" t="s">
        <v>667</v>
      </c>
      <c r="B689" s="58" t="s">
        <v>616</v>
      </c>
      <c r="C689" s="59" t="s">
        <v>1576</v>
      </c>
      <c r="D689" s="60">
        <v>44500</v>
      </c>
      <c r="E689" s="61">
        <v>44500</v>
      </c>
      <c r="F689" s="62" t="str">
        <f t="shared" si="10"/>
        <v>-</v>
      </c>
    </row>
    <row r="690" spans="1:6" ht="33.75">
      <c r="A690" s="24" t="s">
        <v>1485</v>
      </c>
      <c r="B690" s="69" t="s">
        <v>616</v>
      </c>
      <c r="C690" s="26" t="s">
        <v>1577</v>
      </c>
      <c r="D690" s="27">
        <v>44500</v>
      </c>
      <c r="E690" s="70">
        <v>44500</v>
      </c>
      <c r="F690" s="71" t="str">
        <f t="shared" si="10"/>
        <v>-</v>
      </c>
    </row>
    <row r="691" spans="1:6" ht="12.75">
      <c r="A691" s="24" t="s">
        <v>1565</v>
      </c>
      <c r="B691" s="69" t="s">
        <v>616</v>
      </c>
      <c r="C691" s="26" t="s">
        <v>1578</v>
      </c>
      <c r="D691" s="27">
        <v>44500</v>
      </c>
      <c r="E691" s="70">
        <v>44500</v>
      </c>
      <c r="F691" s="71" t="str">
        <f t="shared" si="10"/>
        <v>-</v>
      </c>
    </row>
    <row r="692" spans="1:6" ht="78.75">
      <c r="A692" s="72" t="s">
        <v>1579</v>
      </c>
      <c r="B692" s="69" t="s">
        <v>616</v>
      </c>
      <c r="C692" s="26" t="s">
        <v>1580</v>
      </c>
      <c r="D692" s="27">
        <v>5800</v>
      </c>
      <c r="E692" s="70">
        <v>5800</v>
      </c>
      <c r="F692" s="71" t="str">
        <f t="shared" si="10"/>
        <v>-</v>
      </c>
    </row>
    <row r="693" spans="1:6" ht="22.5">
      <c r="A693" s="24" t="s">
        <v>638</v>
      </c>
      <c r="B693" s="69" t="s">
        <v>616</v>
      </c>
      <c r="C693" s="26" t="s">
        <v>1581</v>
      </c>
      <c r="D693" s="27">
        <v>5800</v>
      </c>
      <c r="E693" s="70">
        <v>5800</v>
      </c>
      <c r="F693" s="71" t="str">
        <f t="shared" si="10"/>
        <v>-</v>
      </c>
    </row>
    <row r="694" spans="1:6" ht="101.25">
      <c r="A694" s="72" t="s">
        <v>1582</v>
      </c>
      <c r="B694" s="69" t="s">
        <v>616</v>
      </c>
      <c r="C694" s="26" t="s">
        <v>1583</v>
      </c>
      <c r="D694" s="27">
        <v>38700</v>
      </c>
      <c r="E694" s="70">
        <v>38700</v>
      </c>
      <c r="F694" s="71" t="str">
        <f t="shared" si="10"/>
        <v>-</v>
      </c>
    </row>
    <row r="695" spans="1:6" ht="22.5">
      <c r="A695" s="24" t="s">
        <v>638</v>
      </c>
      <c r="B695" s="69" t="s">
        <v>616</v>
      </c>
      <c r="C695" s="26" t="s">
        <v>1584</v>
      </c>
      <c r="D695" s="27">
        <v>38700</v>
      </c>
      <c r="E695" s="70">
        <v>38700</v>
      </c>
      <c r="F695" s="71" t="str">
        <f t="shared" si="10"/>
        <v>-</v>
      </c>
    </row>
    <row r="696" spans="1:6" ht="12.75">
      <c r="A696" s="57" t="s">
        <v>1471</v>
      </c>
      <c r="B696" s="58" t="s">
        <v>616</v>
      </c>
      <c r="C696" s="59" t="s">
        <v>1585</v>
      </c>
      <c r="D696" s="60">
        <v>8214300</v>
      </c>
      <c r="E696" s="61">
        <v>7538186.56</v>
      </c>
      <c r="F696" s="62">
        <f t="shared" si="10"/>
        <v>676113.4400000004</v>
      </c>
    </row>
    <row r="697" spans="1:6" ht="33.75">
      <c r="A697" s="24" t="s">
        <v>1485</v>
      </c>
      <c r="B697" s="69" t="s">
        <v>616</v>
      </c>
      <c r="C697" s="26" t="s">
        <v>1586</v>
      </c>
      <c r="D697" s="27">
        <v>8214300</v>
      </c>
      <c r="E697" s="70">
        <v>7538186.56</v>
      </c>
      <c r="F697" s="71">
        <f t="shared" si="10"/>
        <v>676113.4400000004</v>
      </c>
    </row>
    <row r="698" spans="1:6" ht="33.75">
      <c r="A698" s="24" t="s">
        <v>1487</v>
      </c>
      <c r="B698" s="69" t="s">
        <v>616</v>
      </c>
      <c r="C698" s="26" t="s">
        <v>1587</v>
      </c>
      <c r="D698" s="27">
        <v>8214300</v>
      </c>
      <c r="E698" s="70">
        <v>7538186.56</v>
      </c>
      <c r="F698" s="71">
        <f t="shared" si="10"/>
        <v>676113.4400000004</v>
      </c>
    </row>
    <row r="699" spans="1:6" ht="112.5">
      <c r="A699" s="72" t="s">
        <v>1588</v>
      </c>
      <c r="B699" s="69" t="s">
        <v>616</v>
      </c>
      <c r="C699" s="26" t="s">
        <v>1589</v>
      </c>
      <c r="D699" s="27">
        <v>300000</v>
      </c>
      <c r="E699" s="70">
        <v>299999.4</v>
      </c>
      <c r="F699" s="71">
        <f t="shared" si="10"/>
        <v>0.5999999999767169</v>
      </c>
    </row>
    <row r="700" spans="1:6" ht="22.5">
      <c r="A700" s="24" t="s">
        <v>638</v>
      </c>
      <c r="B700" s="69" t="s">
        <v>616</v>
      </c>
      <c r="C700" s="26" t="s">
        <v>1590</v>
      </c>
      <c r="D700" s="27">
        <v>300000</v>
      </c>
      <c r="E700" s="70">
        <v>299999.4</v>
      </c>
      <c r="F700" s="71">
        <f t="shared" si="10"/>
        <v>0.5999999999767169</v>
      </c>
    </row>
    <row r="701" spans="1:6" ht="146.25">
      <c r="A701" s="72" t="s">
        <v>1591</v>
      </c>
      <c r="B701" s="69" t="s">
        <v>616</v>
      </c>
      <c r="C701" s="26" t="s">
        <v>1592</v>
      </c>
      <c r="D701" s="27">
        <v>7914300</v>
      </c>
      <c r="E701" s="70">
        <v>7238187.16</v>
      </c>
      <c r="F701" s="71">
        <f t="shared" si="10"/>
        <v>676112.8399999999</v>
      </c>
    </row>
    <row r="702" spans="1:6" ht="22.5">
      <c r="A702" s="24" t="s">
        <v>638</v>
      </c>
      <c r="B702" s="69" t="s">
        <v>616</v>
      </c>
      <c r="C702" s="26" t="s">
        <v>1593</v>
      </c>
      <c r="D702" s="27">
        <v>5900</v>
      </c>
      <c r="E702" s="70">
        <v>3522.16</v>
      </c>
      <c r="F702" s="71">
        <f t="shared" si="10"/>
        <v>2377.84</v>
      </c>
    </row>
    <row r="703" spans="1:6" ht="22.5">
      <c r="A703" s="24" t="s">
        <v>811</v>
      </c>
      <c r="B703" s="69" t="s">
        <v>616</v>
      </c>
      <c r="C703" s="26" t="s">
        <v>1594</v>
      </c>
      <c r="D703" s="27">
        <v>600000</v>
      </c>
      <c r="E703" s="70">
        <v>363107.2</v>
      </c>
      <c r="F703" s="71">
        <f t="shared" si="10"/>
        <v>236892.8</v>
      </c>
    </row>
    <row r="704" spans="1:6" ht="22.5">
      <c r="A704" s="24" t="s">
        <v>1555</v>
      </c>
      <c r="B704" s="69" t="s">
        <v>616</v>
      </c>
      <c r="C704" s="26" t="s">
        <v>1595</v>
      </c>
      <c r="D704" s="27">
        <v>7308400</v>
      </c>
      <c r="E704" s="70">
        <v>6871557.8</v>
      </c>
      <c r="F704" s="71">
        <f t="shared" si="10"/>
        <v>436842.2000000002</v>
      </c>
    </row>
    <row r="705" spans="1:6" ht="12.75">
      <c r="A705" s="57" t="s">
        <v>1084</v>
      </c>
      <c r="B705" s="58" t="s">
        <v>616</v>
      </c>
      <c r="C705" s="59" t="s">
        <v>1596</v>
      </c>
      <c r="D705" s="60">
        <v>499101000</v>
      </c>
      <c r="E705" s="61">
        <v>481490844.06</v>
      </c>
      <c r="F705" s="62">
        <f t="shared" si="10"/>
        <v>17610155.939999998</v>
      </c>
    </row>
    <row r="706" spans="1:6" ht="12.75">
      <c r="A706" s="57" t="s">
        <v>1597</v>
      </c>
      <c r="B706" s="58" t="s">
        <v>616</v>
      </c>
      <c r="C706" s="59" t="s">
        <v>1598</v>
      </c>
      <c r="D706" s="60">
        <v>2824000</v>
      </c>
      <c r="E706" s="61">
        <v>2542253.96</v>
      </c>
      <c r="F706" s="62">
        <f t="shared" si="10"/>
        <v>281746.04000000004</v>
      </c>
    </row>
    <row r="707" spans="1:6" ht="33.75">
      <c r="A707" s="24" t="s">
        <v>1485</v>
      </c>
      <c r="B707" s="69" t="s">
        <v>616</v>
      </c>
      <c r="C707" s="26" t="s">
        <v>1599</v>
      </c>
      <c r="D707" s="27">
        <v>2824000</v>
      </c>
      <c r="E707" s="70">
        <v>2542253.96</v>
      </c>
      <c r="F707" s="71">
        <f t="shared" si="10"/>
        <v>281746.04000000004</v>
      </c>
    </row>
    <row r="708" spans="1:6" ht="12.75">
      <c r="A708" s="24" t="s">
        <v>1565</v>
      </c>
      <c r="B708" s="69" t="s">
        <v>616</v>
      </c>
      <c r="C708" s="26" t="s">
        <v>1600</v>
      </c>
      <c r="D708" s="27">
        <v>2824000</v>
      </c>
      <c r="E708" s="70">
        <v>2542253.96</v>
      </c>
      <c r="F708" s="71">
        <f t="shared" si="10"/>
        <v>281746.04000000004</v>
      </c>
    </row>
    <row r="709" spans="1:6" ht="67.5">
      <c r="A709" s="72" t="s">
        <v>1601</v>
      </c>
      <c r="B709" s="69" t="s">
        <v>616</v>
      </c>
      <c r="C709" s="26" t="s">
        <v>1602</v>
      </c>
      <c r="D709" s="27">
        <v>2824000</v>
      </c>
      <c r="E709" s="70">
        <v>2542253.96</v>
      </c>
      <c r="F709" s="71">
        <f t="shared" si="10"/>
        <v>281746.04000000004</v>
      </c>
    </row>
    <row r="710" spans="1:6" ht="22.5">
      <c r="A710" s="24" t="s">
        <v>638</v>
      </c>
      <c r="B710" s="69" t="s">
        <v>616</v>
      </c>
      <c r="C710" s="26" t="s">
        <v>1603</v>
      </c>
      <c r="D710" s="27">
        <v>32300</v>
      </c>
      <c r="E710" s="70">
        <v>24531.25</v>
      </c>
      <c r="F710" s="71">
        <f t="shared" si="10"/>
        <v>7768.75</v>
      </c>
    </row>
    <row r="711" spans="1:6" ht="22.5">
      <c r="A711" s="24" t="s">
        <v>811</v>
      </c>
      <c r="B711" s="69" t="s">
        <v>616</v>
      </c>
      <c r="C711" s="26" t="s">
        <v>1604</v>
      </c>
      <c r="D711" s="27">
        <v>2791700</v>
      </c>
      <c r="E711" s="70">
        <v>2517722.71</v>
      </c>
      <c r="F711" s="71">
        <f t="shared" si="10"/>
        <v>273977.29000000004</v>
      </c>
    </row>
    <row r="712" spans="1:6" ht="12.75">
      <c r="A712" s="57" t="s">
        <v>1605</v>
      </c>
      <c r="B712" s="58" t="s">
        <v>616</v>
      </c>
      <c r="C712" s="59" t="s">
        <v>1606</v>
      </c>
      <c r="D712" s="60">
        <v>73508800</v>
      </c>
      <c r="E712" s="61">
        <v>73392194.8</v>
      </c>
      <c r="F712" s="62">
        <f t="shared" si="10"/>
        <v>116605.20000000298</v>
      </c>
    </row>
    <row r="713" spans="1:6" ht="33.75">
      <c r="A713" s="24" t="s">
        <v>1485</v>
      </c>
      <c r="B713" s="69" t="s">
        <v>616</v>
      </c>
      <c r="C713" s="26" t="s">
        <v>1607</v>
      </c>
      <c r="D713" s="27">
        <v>73508800</v>
      </c>
      <c r="E713" s="70">
        <v>73392194.8</v>
      </c>
      <c r="F713" s="71">
        <f t="shared" si="10"/>
        <v>116605.20000000298</v>
      </c>
    </row>
    <row r="714" spans="1:6" ht="22.5">
      <c r="A714" s="24" t="s">
        <v>1608</v>
      </c>
      <c r="B714" s="69" t="s">
        <v>616</v>
      </c>
      <c r="C714" s="26" t="s">
        <v>1609</v>
      </c>
      <c r="D714" s="27">
        <v>73508800</v>
      </c>
      <c r="E714" s="70">
        <v>73392194.8</v>
      </c>
      <c r="F714" s="71">
        <f t="shared" si="10"/>
        <v>116605.20000000298</v>
      </c>
    </row>
    <row r="715" spans="1:6" ht="135">
      <c r="A715" s="72" t="s">
        <v>1610</v>
      </c>
      <c r="B715" s="69" t="s">
        <v>616</v>
      </c>
      <c r="C715" s="26" t="s">
        <v>1611</v>
      </c>
      <c r="D715" s="27">
        <v>1524800</v>
      </c>
      <c r="E715" s="70">
        <v>1408194.8</v>
      </c>
      <c r="F715" s="71">
        <f t="shared" si="10"/>
        <v>116605.19999999995</v>
      </c>
    </row>
    <row r="716" spans="1:6" ht="45">
      <c r="A716" s="24" t="s">
        <v>775</v>
      </c>
      <c r="B716" s="69" t="s">
        <v>616</v>
      </c>
      <c r="C716" s="26" t="s">
        <v>1612</v>
      </c>
      <c r="D716" s="27">
        <v>1524800</v>
      </c>
      <c r="E716" s="70">
        <v>1408194.8</v>
      </c>
      <c r="F716" s="71">
        <f t="shared" si="10"/>
        <v>116605.19999999995</v>
      </c>
    </row>
    <row r="717" spans="1:6" ht="168.75">
      <c r="A717" s="72" t="s">
        <v>1613</v>
      </c>
      <c r="B717" s="69" t="s">
        <v>616</v>
      </c>
      <c r="C717" s="26" t="s">
        <v>1614</v>
      </c>
      <c r="D717" s="27">
        <v>71984000</v>
      </c>
      <c r="E717" s="70">
        <v>71984000</v>
      </c>
      <c r="F717" s="71" t="str">
        <f t="shared" si="10"/>
        <v>-</v>
      </c>
    </row>
    <row r="718" spans="1:6" ht="45">
      <c r="A718" s="24" t="s">
        <v>775</v>
      </c>
      <c r="B718" s="69" t="s">
        <v>616</v>
      </c>
      <c r="C718" s="26" t="s">
        <v>1615</v>
      </c>
      <c r="D718" s="27">
        <v>71984000</v>
      </c>
      <c r="E718" s="70">
        <v>71984000</v>
      </c>
      <c r="F718" s="71" t="str">
        <f t="shared" si="10"/>
        <v>-</v>
      </c>
    </row>
    <row r="719" spans="1:6" ht="12.75">
      <c r="A719" s="57" t="s">
        <v>1086</v>
      </c>
      <c r="B719" s="58" t="s">
        <v>616</v>
      </c>
      <c r="C719" s="59" t="s">
        <v>1616</v>
      </c>
      <c r="D719" s="60">
        <v>296771500</v>
      </c>
      <c r="E719" s="61">
        <v>283040977.95</v>
      </c>
      <c r="F719" s="62">
        <f aca="true" t="shared" si="11" ref="F719:F782">IF(OR(D719="-",IF(E719="-",0,E719)&gt;=IF(D719="-",0,D719)),"-",IF(D719="-",0,D719)-IF(E719="-",0,E719))</f>
        <v>13730522.050000012</v>
      </c>
    </row>
    <row r="720" spans="1:6" ht="33.75">
      <c r="A720" s="24" t="s">
        <v>1485</v>
      </c>
      <c r="B720" s="69" t="s">
        <v>616</v>
      </c>
      <c r="C720" s="26" t="s">
        <v>1617</v>
      </c>
      <c r="D720" s="27">
        <v>296733500</v>
      </c>
      <c r="E720" s="70">
        <v>283008171.75</v>
      </c>
      <c r="F720" s="71">
        <f t="shared" si="11"/>
        <v>13725328.25</v>
      </c>
    </row>
    <row r="721" spans="1:6" ht="12.75">
      <c r="A721" s="24" t="s">
        <v>1565</v>
      </c>
      <c r="B721" s="69" t="s">
        <v>616</v>
      </c>
      <c r="C721" s="26" t="s">
        <v>1618</v>
      </c>
      <c r="D721" s="27">
        <v>227331600</v>
      </c>
      <c r="E721" s="70">
        <v>213980291.48</v>
      </c>
      <c r="F721" s="71">
        <f t="shared" si="11"/>
        <v>13351308.52000001</v>
      </c>
    </row>
    <row r="722" spans="1:6" ht="67.5">
      <c r="A722" s="72" t="s">
        <v>1601</v>
      </c>
      <c r="B722" s="69" t="s">
        <v>616</v>
      </c>
      <c r="C722" s="26" t="s">
        <v>1619</v>
      </c>
      <c r="D722" s="27">
        <v>294700</v>
      </c>
      <c r="E722" s="70">
        <v>282612.6</v>
      </c>
      <c r="F722" s="71">
        <f t="shared" si="11"/>
        <v>12087.400000000023</v>
      </c>
    </row>
    <row r="723" spans="1:6" ht="22.5">
      <c r="A723" s="24" t="s">
        <v>638</v>
      </c>
      <c r="B723" s="69" t="s">
        <v>616</v>
      </c>
      <c r="C723" s="26" t="s">
        <v>1620</v>
      </c>
      <c r="D723" s="27">
        <v>4400</v>
      </c>
      <c r="E723" s="70">
        <v>3612.6</v>
      </c>
      <c r="F723" s="71">
        <f t="shared" si="11"/>
        <v>787.4000000000001</v>
      </c>
    </row>
    <row r="724" spans="1:6" ht="22.5">
      <c r="A724" s="24" t="s">
        <v>811</v>
      </c>
      <c r="B724" s="69" t="s">
        <v>616</v>
      </c>
      <c r="C724" s="26" t="s">
        <v>1621</v>
      </c>
      <c r="D724" s="27">
        <v>290300</v>
      </c>
      <c r="E724" s="70">
        <v>279000</v>
      </c>
      <c r="F724" s="71">
        <f t="shared" si="11"/>
        <v>11300</v>
      </c>
    </row>
    <row r="725" spans="1:6" ht="101.25">
      <c r="A725" s="72" t="s">
        <v>1622</v>
      </c>
      <c r="B725" s="69" t="s">
        <v>616</v>
      </c>
      <c r="C725" s="26" t="s">
        <v>1623</v>
      </c>
      <c r="D725" s="27">
        <v>2463200</v>
      </c>
      <c r="E725" s="70">
        <v>2463173.12</v>
      </c>
      <c r="F725" s="71">
        <f t="shared" si="11"/>
        <v>26.87999999988824</v>
      </c>
    </row>
    <row r="726" spans="1:6" ht="22.5">
      <c r="A726" s="24" t="s">
        <v>638</v>
      </c>
      <c r="B726" s="69" t="s">
        <v>616</v>
      </c>
      <c r="C726" s="26" t="s">
        <v>1624</v>
      </c>
      <c r="D726" s="27">
        <v>23670</v>
      </c>
      <c r="E726" s="70">
        <v>23663.25</v>
      </c>
      <c r="F726" s="71">
        <f t="shared" si="11"/>
        <v>6.75</v>
      </c>
    </row>
    <row r="727" spans="1:6" ht="22.5">
      <c r="A727" s="24" t="s">
        <v>811</v>
      </c>
      <c r="B727" s="69" t="s">
        <v>616</v>
      </c>
      <c r="C727" s="26" t="s">
        <v>1625</v>
      </c>
      <c r="D727" s="27">
        <v>2439530</v>
      </c>
      <c r="E727" s="70">
        <v>2439509.87</v>
      </c>
      <c r="F727" s="71">
        <f t="shared" si="11"/>
        <v>20.12999999988824</v>
      </c>
    </row>
    <row r="728" spans="1:6" ht="101.25">
      <c r="A728" s="72" t="s">
        <v>1626</v>
      </c>
      <c r="B728" s="69" t="s">
        <v>616</v>
      </c>
      <c r="C728" s="26" t="s">
        <v>1627</v>
      </c>
      <c r="D728" s="27">
        <v>6166800</v>
      </c>
      <c r="E728" s="70">
        <v>6128524.05</v>
      </c>
      <c r="F728" s="71">
        <f t="shared" si="11"/>
        <v>38275.950000000186</v>
      </c>
    </row>
    <row r="729" spans="1:6" ht="22.5">
      <c r="A729" s="24" t="s">
        <v>638</v>
      </c>
      <c r="B729" s="69" t="s">
        <v>616</v>
      </c>
      <c r="C729" s="26" t="s">
        <v>1628</v>
      </c>
      <c r="D729" s="27">
        <v>59300</v>
      </c>
      <c r="E729" s="70">
        <v>58875.59</v>
      </c>
      <c r="F729" s="71">
        <f t="shared" si="11"/>
        <v>424.4100000000035</v>
      </c>
    </row>
    <row r="730" spans="1:6" ht="22.5">
      <c r="A730" s="24" t="s">
        <v>811</v>
      </c>
      <c r="B730" s="69" t="s">
        <v>616</v>
      </c>
      <c r="C730" s="26" t="s">
        <v>1629</v>
      </c>
      <c r="D730" s="27">
        <v>6107500</v>
      </c>
      <c r="E730" s="70">
        <v>6069648.46</v>
      </c>
      <c r="F730" s="71">
        <f t="shared" si="11"/>
        <v>37851.54000000004</v>
      </c>
    </row>
    <row r="731" spans="1:6" ht="78.75">
      <c r="A731" s="72" t="s">
        <v>1630</v>
      </c>
      <c r="B731" s="69" t="s">
        <v>616</v>
      </c>
      <c r="C731" s="26" t="s">
        <v>1631</v>
      </c>
      <c r="D731" s="27">
        <v>69471200</v>
      </c>
      <c r="E731" s="70">
        <v>57519984.26</v>
      </c>
      <c r="F731" s="71">
        <f t="shared" si="11"/>
        <v>11951215.740000002</v>
      </c>
    </row>
    <row r="732" spans="1:6" ht="22.5">
      <c r="A732" s="24" t="s">
        <v>638</v>
      </c>
      <c r="B732" s="69" t="s">
        <v>616</v>
      </c>
      <c r="C732" s="26" t="s">
        <v>1632</v>
      </c>
      <c r="D732" s="27">
        <v>810000</v>
      </c>
      <c r="E732" s="70">
        <v>769484.97</v>
      </c>
      <c r="F732" s="71">
        <f t="shared" si="11"/>
        <v>40515.03000000003</v>
      </c>
    </row>
    <row r="733" spans="1:6" ht="22.5">
      <c r="A733" s="24" t="s">
        <v>811</v>
      </c>
      <c r="B733" s="69" t="s">
        <v>616</v>
      </c>
      <c r="C733" s="26" t="s">
        <v>1633</v>
      </c>
      <c r="D733" s="27">
        <v>68661200</v>
      </c>
      <c r="E733" s="70">
        <v>56750499.29</v>
      </c>
      <c r="F733" s="71">
        <f t="shared" si="11"/>
        <v>11910700.71</v>
      </c>
    </row>
    <row r="734" spans="1:6" ht="157.5">
      <c r="A734" s="72" t="s">
        <v>1634</v>
      </c>
      <c r="B734" s="69" t="s">
        <v>616</v>
      </c>
      <c r="C734" s="26" t="s">
        <v>1635</v>
      </c>
      <c r="D734" s="27">
        <v>57687100</v>
      </c>
      <c r="E734" s="70">
        <v>56837954.78</v>
      </c>
      <c r="F734" s="71">
        <f t="shared" si="11"/>
        <v>849145.2199999988</v>
      </c>
    </row>
    <row r="735" spans="1:6" ht="22.5">
      <c r="A735" s="24" t="s">
        <v>638</v>
      </c>
      <c r="B735" s="69" t="s">
        <v>616</v>
      </c>
      <c r="C735" s="26" t="s">
        <v>1636</v>
      </c>
      <c r="D735" s="27">
        <v>553000</v>
      </c>
      <c r="E735" s="70">
        <v>549066.29</v>
      </c>
      <c r="F735" s="71">
        <f t="shared" si="11"/>
        <v>3933.7099999999627</v>
      </c>
    </row>
    <row r="736" spans="1:6" ht="22.5">
      <c r="A736" s="24" t="s">
        <v>811</v>
      </c>
      <c r="B736" s="69" t="s">
        <v>616</v>
      </c>
      <c r="C736" s="26" t="s">
        <v>1637</v>
      </c>
      <c r="D736" s="27">
        <v>40281500</v>
      </c>
      <c r="E736" s="70">
        <v>39468520.2</v>
      </c>
      <c r="F736" s="71">
        <f t="shared" si="11"/>
        <v>812979.799999997</v>
      </c>
    </row>
    <row r="737" spans="1:6" ht="22.5">
      <c r="A737" s="24" t="s">
        <v>1555</v>
      </c>
      <c r="B737" s="69" t="s">
        <v>616</v>
      </c>
      <c r="C737" s="26" t="s">
        <v>1638</v>
      </c>
      <c r="D737" s="27">
        <v>16852600</v>
      </c>
      <c r="E737" s="70">
        <v>16820368.29</v>
      </c>
      <c r="F737" s="71">
        <f t="shared" si="11"/>
        <v>32231.710000000894</v>
      </c>
    </row>
    <row r="738" spans="1:6" ht="123.75">
      <c r="A738" s="72" t="s">
        <v>1639</v>
      </c>
      <c r="B738" s="69" t="s">
        <v>616</v>
      </c>
      <c r="C738" s="26" t="s">
        <v>1640</v>
      </c>
      <c r="D738" s="27">
        <v>1304700</v>
      </c>
      <c r="E738" s="70">
        <v>1272299.59</v>
      </c>
      <c r="F738" s="71">
        <f t="shared" si="11"/>
        <v>32400.409999999916</v>
      </c>
    </row>
    <row r="739" spans="1:6" ht="22.5">
      <c r="A739" s="24" t="s">
        <v>1555</v>
      </c>
      <c r="B739" s="69" t="s">
        <v>616</v>
      </c>
      <c r="C739" s="26" t="s">
        <v>1641</v>
      </c>
      <c r="D739" s="27">
        <v>1304700</v>
      </c>
      <c r="E739" s="70">
        <v>1272299.59</v>
      </c>
      <c r="F739" s="71">
        <f t="shared" si="11"/>
        <v>32400.409999999916</v>
      </c>
    </row>
    <row r="740" spans="1:6" ht="135">
      <c r="A740" s="72" t="s">
        <v>1642</v>
      </c>
      <c r="B740" s="69" t="s">
        <v>616</v>
      </c>
      <c r="C740" s="26" t="s">
        <v>1643</v>
      </c>
      <c r="D740" s="27">
        <v>747200</v>
      </c>
      <c r="E740" s="70">
        <v>717299.27</v>
      </c>
      <c r="F740" s="71">
        <f t="shared" si="11"/>
        <v>29900.72999999998</v>
      </c>
    </row>
    <row r="741" spans="1:6" ht="22.5">
      <c r="A741" s="24" t="s">
        <v>638</v>
      </c>
      <c r="B741" s="69" t="s">
        <v>616</v>
      </c>
      <c r="C741" s="26" t="s">
        <v>1644</v>
      </c>
      <c r="D741" s="27">
        <v>8200</v>
      </c>
      <c r="E741" s="70">
        <v>8025.12</v>
      </c>
      <c r="F741" s="71">
        <f t="shared" si="11"/>
        <v>174.8800000000001</v>
      </c>
    </row>
    <row r="742" spans="1:6" ht="22.5">
      <c r="A742" s="24" t="s">
        <v>811</v>
      </c>
      <c r="B742" s="69" t="s">
        <v>616</v>
      </c>
      <c r="C742" s="26" t="s">
        <v>1645</v>
      </c>
      <c r="D742" s="27">
        <v>589799</v>
      </c>
      <c r="E742" s="70">
        <v>560073.21</v>
      </c>
      <c r="F742" s="71">
        <f t="shared" si="11"/>
        <v>29725.790000000037</v>
      </c>
    </row>
    <row r="743" spans="1:6" ht="22.5">
      <c r="A743" s="24" t="s">
        <v>1555</v>
      </c>
      <c r="B743" s="69" t="s">
        <v>616</v>
      </c>
      <c r="C743" s="26" t="s">
        <v>1646</v>
      </c>
      <c r="D743" s="27">
        <v>149201</v>
      </c>
      <c r="E743" s="70">
        <v>149200.94</v>
      </c>
      <c r="F743" s="71">
        <f t="shared" si="11"/>
        <v>0.059999999997671694</v>
      </c>
    </row>
    <row r="744" spans="1:6" ht="157.5">
      <c r="A744" s="72" t="s">
        <v>1647</v>
      </c>
      <c r="B744" s="69" t="s">
        <v>616</v>
      </c>
      <c r="C744" s="26" t="s">
        <v>1648</v>
      </c>
      <c r="D744" s="27">
        <v>13708600</v>
      </c>
      <c r="E744" s="70">
        <v>13326999.13</v>
      </c>
      <c r="F744" s="71">
        <f t="shared" si="11"/>
        <v>381600.8699999992</v>
      </c>
    </row>
    <row r="745" spans="1:6" ht="22.5">
      <c r="A745" s="24" t="s">
        <v>638</v>
      </c>
      <c r="B745" s="69" t="s">
        <v>616</v>
      </c>
      <c r="C745" s="26" t="s">
        <v>1649</v>
      </c>
      <c r="D745" s="27">
        <v>118200</v>
      </c>
      <c r="E745" s="70">
        <v>117821.63</v>
      </c>
      <c r="F745" s="71">
        <f t="shared" si="11"/>
        <v>378.36999999999534</v>
      </c>
    </row>
    <row r="746" spans="1:6" ht="22.5">
      <c r="A746" s="24" t="s">
        <v>811</v>
      </c>
      <c r="B746" s="69" t="s">
        <v>616</v>
      </c>
      <c r="C746" s="26" t="s">
        <v>1650</v>
      </c>
      <c r="D746" s="27">
        <v>9394325</v>
      </c>
      <c r="E746" s="70">
        <v>9014799.96</v>
      </c>
      <c r="F746" s="71">
        <f t="shared" si="11"/>
        <v>379525.0399999991</v>
      </c>
    </row>
    <row r="747" spans="1:6" ht="22.5">
      <c r="A747" s="24" t="s">
        <v>1555</v>
      </c>
      <c r="B747" s="69" t="s">
        <v>616</v>
      </c>
      <c r="C747" s="26" t="s">
        <v>1651</v>
      </c>
      <c r="D747" s="27">
        <v>4196075</v>
      </c>
      <c r="E747" s="70">
        <v>4194377.54</v>
      </c>
      <c r="F747" s="71">
        <f t="shared" si="11"/>
        <v>1697.4599999999627</v>
      </c>
    </row>
    <row r="748" spans="1:6" ht="101.25">
      <c r="A748" s="72" t="s">
        <v>1652</v>
      </c>
      <c r="B748" s="69" t="s">
        <v>616</v>
      </c>
      <c r="C748" s="26" t="s">
        <v>1653</v>
      </c>
      <c r="D748" s="27">
        <v>74394500</v>
      </c>
      <c r="E748" s="70">
        <v>74379398.81</v>
      </c>
      <c r="F748" s="71">
        <f t="shared" si="11"/>
        <v>15101.189999997616</v>
      </c>
    </row>
    <row r="749" spans="1:6" ht="22.5">
      <c r="A749" s="24" t="s">
        <v>638</v>
      </c>
      <c r="B749" s="69" t="s">
        <v>616</v>
      </c>
      <c r="C749" s="26" t="s">
        <v>1654</v>
      </c>
      <c r="D749" s="27">
        <v>811820</v>
      </c>
      <c r="E749" s="70">
        <v>811686.82</v>
      </c>
      <c r="F749" s="71">
        <f t="shared" si="11"/>
        <v>133.18000000005122</v>
      </c>
    </row>
    <row r="750" spans="1:6" ht="22.5">
      <c r="A750" s="24" t="s">
        <v>811</v>
      </c>
      <c r="B750" s="69" t="s">
        <v>616</v>
      </c>
      <c r="C750" s="26" t="s">
        <v>1655</v>
      </c>
      <c r="D750" s="27">
        <v>73582680</v>
      </c>
      <c r="E750" s="70">
        <v>73567711.99</v>
      </c>
      <c r="F750" s="71">
        <f t="shared" si="11"/>
        <v>14968.010000005364</v>
      </c>
    </row>
    <row r="751" spans="1:6" ht="78.75">
      <c r="A751" s="72" t="s">
        <v>1656</v>
      </c>
      <c r="B751" s="69" t="s">
        <v>616</v>
      </c>
      <c r="C751" s="26" t="s">
        <v>1657</v>
      </c>
      <c r="D751" s="27">
        <v>1093600</v>
      </c>
      <c r="E751" s="70">
        <v>1052045.87</v>
      </c>
      <c r="F751" s="71">
        <f t="shared" si="11"/>
        <v>41554.12999999989</v>
      </c>
    </row>
    <row r="752" spans="1:6" ht="22.5">
      <c r="A752" s="24" t="s">
        <v>638</v>
      </c>
      <c r="B752" s="69" t="s">
        <v>616</v>
      </c>
      <c r="C752" s="26" t="s">
        <v>1658</v>
      </c>
      <c r="D752" s="27">
        <v>9200</v>
      </c>
      <c r="E752" s="70">
        <v>8798.29</v>
      </c>
      <c r="F752" s="71">
        <f t="shared" si="11"/>
        <v>401.7099999999991</v>
      </c>
    </row>
    <row r="753" spans="1:6" ht="22.5">
      <c r="A753" s="24" t="s">
        <v>811</v>
      </c>
      <c r="B753" s="69" t="s">
        <v>616</v>
      </c>
      <c r="C753" s="26" t="s">
        <v>1659</v>
      </c>
      <c r="D753" s="27">
        <v>942900</v>
      </c>
      <c r="E753" s="70">
        <v>901763.75</v>
      </c>
      <c r="F753" s="71">
        <f t="shared" si="11"/>
        <v>41136.25</v>
      </c>
    </row>
    <row r="754" spans="1:6" ht="22.5">
      <c r="A754" s="24" t="s">
        <v>1555</v>
      </c>
      <c r="B754" s="69" t="s">
        <v>616</v>
      </c>
      <c r="C754" s="26" t="s">
        <v>1660</v>
      </c>
      <c r="D754" s="27">
        <v>141500</v>
      </c>
      <c r="E754" s="70">
        <v>141483.83</v>
      </c>
      <c r="F754" s="71">
        <f t="shared" si="11"/>
        <v>16.170000000012806</v>
      </c>
    </row>
    <row r="755" spans="1:6" ht="33.75">
      <c r="A755" s="24" t="s">
        <v>1487</v>
      </c>
      <c r="B755" s="69" t="s">
        <v>616</v>
      </c>
      <c r="C755" s="26" t="s">
        <v>1661</v>
      </c>
      <c r="D755" s="27">
        <v>69401900</v>
      </c>
      <c r="E755" s="70">
        <v>69027880.27</v>
      </c>
      <c r="F755" s="71">
        <f t="shared" si="11"/>
        <v>374019.7300000042</v>
      </c>
    </row>
    <row r="756" spans="1:6" ht="112.5">
      <c r="A756" s="72" t="s">
        <v>1662</v>
      </c>
      <c r="B756" s="69" t="s">
        <v>616</v>
      </c>
      <c r="C756" s="26" t="s">
        <v>1663</v>
      </c>
      <c r="D756" s="27">
        <v>7032700</v>
      </c>
      <c r="E756" s="70">
        <v>7031799.34</v>
      </c>
      <c r="F756" s="71">
        <f t="shared" si="11"/>
        <v>900.660000000149</v>
      </c>
    </row>
    <row r="757" spans="1:6" ht="22.5">
      <c r="A757" s="24" t="s">
        <v>638</v>
      </c>
      <c r="B757" s="69" t="s">
        <v>616</v>
      </c>
      <c r="C757" s="26" t="s">
        <v>1664</v>
      </c>
      <c r="D757" s="27">
        <v>69543</v>
      </c>
      <c r="E757" s="70">
        <v>68780.25</v>
      </c>
      <c r="F757" s="71">
        <f t="shared" si="11"/>
        <v>762.75</v>
      </c>
    </row>
    <row r="758" spans="1:6" ht="22.5">
      <c r="A758" s="24" t="s">
        <v>811</v>
      </c>
      <c r="B758" s="69" t="s">
        <v>616</v>
      </c>
      <c r="C758" s="26" t="s">
        <v>1665</v>
      </c>
      <c r="D758" s="27">
        <v>6963157</v>
      </c>
      <c r="E758" s="70">
        <v>6963019.09</v>
      </c>
      <c r="F758" s="71">
        <f t="shared" si="11"/>
        <v>137.910000000149</v>
      </c>
    </row>
    <row r="759" spans="1:6" ht="112.5">
      <c r="A759" s="72" t="s">
        <v>1666</v>
      </c>
      <c r="B759" s="69" t="s">
        <v>616</v>
      </c>
      <c r="C759" s="26" t="s">
        <v>1667</v>
      </c>
      <c r="D759" s="27">
        <v>10761300</v>
      </c>
      <c r="E759" s="70">
        <v>10761291.14</v>
      </c>
      <c r="F759" s="71">
        <f t="shared" si="11"/>
        <v>8.859999999403954</v>
      </c>
    </row>
    <row r="760" spans="1:6" ht="22.5">
      <c r="A760" s="24" t="s">
        <v>638</v>
      </c>
      <c r="B760" s="69" t="s">
        <v>616</v>
      </c>
      <c r="C760" s="26" t="s">
        <v>1668</v>
      </c>
      <c r="D760" s="27">
        <v>103507</v>
      </c>
      <c r="E760" s="70">
        <v>103506.14</v>
      </c>
      <c r="F760" s="71">
        <f t="shared" si="11"/>
        <v>0.8600000000005821</v>
      </c>
    </row>
    <row r="761" spans="1:6" ht="22.5">
      <c r="A761" s="24" t="s">
        <v>811</v>
      </c>
      <c r="B761" s="69" t="s">
        <v>616</v>
      </c>
      <c r="C761" s="26" t="s">
        <v>1669</v>
      </c>
      <c r="D761" s="27">
        <v>10657793</v>
      </c>
      <c r="E761" s="70">
        <v>10657785</v>
      </c>
      <c r="F761" s="71">
        <f t="shared" si="11"/>
        <v>8</v>
      </c>
    </row>
    <row r="762" spans="1:6" ht="101.25">
      <c r="A762" s="72" t="s">
        <v>1670</v>
      </c>
      <c r="B762" s="69" t="s">
        <v>616</v>
      </c>
      <c r="C762" s="26" t="s">
        <v>1671</v>
      </c>
      <c r="D762" s="27">
        <v>38080800</v>
      </c>
      <c r="E762" s="70">
        <v>38080563.98</v>
      </c>
      <c r="F762" s="71">
        <f t="shared" si="11"/>
        <v>236.02000000327826</v>
      </c>
    </row>
    <row r="763" spans="1:6" ht="22.5">
      <c r="A763" s="24" t="s">
        <v>638</v>
      </c>
      <c r="B763" s="69" t="s">
        <v>616</v>
      </c>
      <c r="C763" s="26" t="s">
        <v>1672</v>
      </c>
      <c r="D763" s="27">
        <v>1300</v>
      </c>
      <c r="E763" s="70">
        <v>1218.98</v>
      </c>
      <c r="F763" s="71">
        <f t="shared" si="11"/>
        <v>81.01999999999998</v>
      </c>
    </row>
    <row r="764" spans="1:6" ht="22.5">
      <c r="A764" s="24" t="s">
        <v>811</v>
      </c>
      <c r="B764" s="69" t="s">
        <v>616</v>
      </c>
      <c r="C764" s="26" t="s">
        <v>1673</v>
      </c>
      <c r="D764" s="27">
        <v>38079500</v>
      </c>
      <c r="E764" s="70">
        <v>38079345</v>
      </c>
      <c r="F764" s="71">
        <f t="shared" si="11"/>
        <v>155</v>
      </c>
    </row>
    <row r="765" spans="1:6" ht="135">
      <c r="A765" s="72" t="s">
        <v>1674</v>
      </c>
      <c r="B765" s="69" t="s">
        <v>616</v>
      </c>
      <c r="C765" s="26" t="s">
        <v>1675</v>
      </c>
      <c r="D765" s="27">
        <v>13449200</v>
      </c>
      <c r="E765" s="70">
        <v>13091652.86</v>
      </c>
      <c r="F765" s="71">
        <f t="shared" si="11"/>
        <v>357547.1400000006</v>
      </c>
    </row>
    <row r="766" spans="1:6" ht="22.5">
      <c r="A766" s="24" t="s">
        <v>638</v>
      </c>
      <c r="B766" s="69" t="s">
        <v>616</v>
      </c>
      <c r="C766" s="26" t="s">
        <v>1676</v>
      </c>
      <c r="D766" s="27">
        <v>127500</v>
      </c>
      <c r="E766" s="70">
        <v>124211.05</v>
      </c>
      <c r="F766" s="71">
        <f t="shared" si="11"/>
        <v>3288.949999999997</v>
      </c>
    </row>
    <row r="767" spans="1:6" ht="22.5">
      <c r="A767" s="24" t="s">
        <v>811</v>
      </c>
      <c r="B767" s="69" t="s">
        <v>616</v>
      </c>
      <c r="C767" s="26" t="s">
        <v>1677</v>
      </c>
      <c r="D767" s="27">
        <v>13321700</v>
      </c>
      <c r="E767" s="70">
        <v>12967441.81</v>
      </c>
      <c r="F767" s="71">
        <f t="shared" si="11"/>
        <v>354258.1899999995</v>
      </c>
    </row>
    <row r="768" spans="1:6" ht="123.75">
      <c r="A768" s="72" t="s">
        <v>1678</v>
      </c>
      <c r="B768" s="69" t="s">
        <v>616</v>
      </c>
      <c r="C768" s="26" t="s">
        <v>1679</v>
      </c>
      <c r="D768" s="27">
        <v>77900</v>
      </c>
      <c r="E768" s="70">
        <v>62572.95</v>
      </c>
      <c r="F768" s="71">
        <f t="shared" si="11"/>
        <v>15327.050000000003</v>
      </c>
    </row>
    <row r="769" spans="1:6" ht="22.5">
      <c r="A769" s="24" t="s">
        <v>638</v>
      </c>
      <c r="B769" s="69" t="s">
        <v>616</v>
      </c>
      <c r="C769" s="26" t="s">
        <v>1680</v>
      </c>
      <c r="D769" s="27">
        <v>900</v>
      </c>
      <c r="E769" s="70">
        <v>606.95</v>
      </c>
      <c r="F769" s="71">
        <f t="shared" si="11"/>
        <v>293.04999999999995</v>
      </c>
    </row>
    <row r="770" spans="1:6" ht="22.5">
      <c r="A770" s="24" t="s">
        <v>811</v>
      </c>
      <c r="B770" s="69" t="s">
        <v>616</v>
      </c>
      <c r="C770" s="26" t="s">
        <v>1681</v>
      </c>
      <c r="D770" s="27">
        <v>77000</v>
      </c>
      <c r="E770" s="70">
        <v>61966</v>
      </c>
      <c r="F770" s="71">
        <f t="shared" si="11"/>
        <v>15034</v>
      </c>
    </row>
    <row r="771" spans="1:6" ht="45">
      <c r="A771" s="24" t="s">
        <v>1446</v>
      </c>
      <c r="B771" s="69" t="s">
        <v>616</v>
      </c>
      <c r="C771" s="26" t="s">
        <v>1682</v>
      </c>
      <c r="D771" s="27">
        <v>38000</v>
      </c>
      <c r="E771" s="70">
        <v>32806.2</v>
      </c>
      <c r="F771" s="71">
        <f t="shared" si="11"/>
        <v>5193.800000000003</v>
      </c>
    </row>
    <row r="772" spans="1:6" ht="22.5">
      <c r="A772" s="24" t="s">
        <v>1683</v>
      </c>
      <c r="B772" s="69" t="s">
        <v>616</v>
      </c>
      <c r="C772" s="26" t="s">
        <v>1684</v>
      </c>
      <c r="D772" s="27">
        <v>38000</v>
      </c>
      <c r="E772" s="70">
        <v>32806.2</v>
      </c>
      <c r="F772" s="71">
        <f t="shared" si="11"/>
        <v>5193.800000000003</v>
      </c>
    </row>
    <row r="773" spans="1:6" ht="157.5">
      <c r="A773" s="72" t="s">
        <v>1685</v>
      </c>
      <c r="B773" s="69" t="s">
        <v>616</v>
      </c>
      <c r="C773" s="26" t="s">
        <v>1686</v>
      </c>
      <c r="D773" s="27">
        <v>38000</v>
      </c>
      <c r="E773" s="70">
        <v>32806.2</v>
      </c>
      <c r="F773" s="71">
        <f t="shared" si="11"/>
        <v>5193.800000000003</v>
      </c>
    </row>
    <row r="774" spans="1:6" ht="22.5">
      <c r="A774" s="24" t="s">
        <v>638</v>
      </c>
      <c r="B774" s="69" t="s">
        <v>616</v>
      </c>
      <c r="C774" s="26" t="s">
        <v>1687</v>
      </c>
      <c r="D774" s="27">
        <v>400</v>
      </c>
      <c r="E774" s="70">
        <v>315.16</v>
      </c>
      <c r="F774" s="71">
        <f t="shared" si="11"/>
        <v>84.83999999999997</v>
      </c>
    </row>
    <row r="775" spans="1:6" ht="22.5">
      <c r="A775" s="24" t="s">
        <v>811</v>
      </c>
      <c r="B775" s="69" t="s">
        <v>616</v>
      </c>
      <c r="C775" s="26" t="s">
        <v>1688</v>
      </c>
      <c r="D775" s="27">
        <v>37600</v>
      </c>
      <c r="E775" s="70">
        <v>32491.04</v>
      </c>
      <c r="F775" s="71">
        <f t="shared" si="11"/>
        <v>5108.959999999999</v>
      </c>
    </row>
    <row r="776" spans="1:6" ht="12.75">
      <c r="A776" s="57" t="s">
        <v>1118</v>
      </c>
      <c r="B776" s="58" t="s">
        <v>616</v>
      </c>
      <c r="C776" s="59" t="s">
        <v>1689</v>
      </c>
      <c r="D776" s="60">
        <v>103076200</v>
      </c>
      <c r="E776" s="61">
        <v>99718125.24</v>
      </c>
      <c r="F776" s="62">
        <f t="shared" si="11"/>
        <v>3358074.7600000054</v>
      </c>
    </row>
    <row r="777" spans="1:6" ht="33.75">
      <c r="A777" s="24" t="s">
        <v>1485</v>
      </c>
      <c r="B777" s="69" t="s">
        <v>616</v>
      </c>
      <c r="C777" s="26" t="s">
        <v>1690</v>
      </c>
      <c r="D777" s="27">
        <v>103076200</v>
      </c>
      <c r="E777" s="70">
        <v>99718125.24</v>
      </c>
      <c r="F777" s="71">
        <f t="shared" si="11"/>
        <v>3358074.7600000054</v>
      </c>
    </row>
    <row r="778" spans="1:6" ht="33.75">
      <c r="A778" s="24" t="s">
        <v>1487</v>
      </c>
      <c r="B778" s="69" t="s">
        <v>616</v>
      </c>
      <c r="C778" s="26" t="s">
        <v>1691</v>
      </c>
      <c r="D778" s="27">
        <v>103076200</v>
      </c>
      <c r="E778" s="70">
        <v>99718125.24</v>
      </c>
      <c r="F778" s="71">
        <f t="shared" si="11"/>
        <v>3358074.7600000054</v>
      </c>
    </row>
    <row r="779" spans="1:6" ht="157.5">
      <c r="A779" s="72" t="s">
        <v>1692</v>
      </c>
      <c r="B779" s="69" t="s">
        <v>616</v>
      </c>
      <c r="C779" s="26" t="s">
        <v>1693</v>
      </c>
      <c r="D779" s="27">
        <v>460000</v>
      </c>
      <c r="E779" s="70">
        <v>376398.16</v>
      </c>
      <c r="F779" s="71">
        <f t="shared" si="11"/>
        <v>83601.84000000003</v>
      </c>
    </row>
    <row r="780" spans="1:6" ht="22.5">
      <c r="A780" s="24" t="s">
        <v>811</v>
      </c>
      <c r="B780" s="69" t="s">
        <v>616</v>
      </c>
      <c r="C780" s="26" t="s">
        <v>1694</v>
      </c>
      <c r="D780" s="27">
        <v>460000</v>
      </c>
      <c r="E780" s="70">
        <v>376398.16</v>
      </c>
      <c r="F780" s="71">
        <f t="shared" si="11"/>
        <v>83601.84000000003</v>
      </c>
    </row>
    <row r="781" spans="1:6" ht="168.75">
      <c r="A781" s="72" t="s">
        <v>1695</v>
      </c>
      <c r="B781" s="69" t="s">
        <v>616</v>
      </c>
      <c r="C781" s="26" t="s">
        <v>1696</v>
      </c>
      <c r="D781" s="27">
        <v>49302000</v>
      </c>
      <c r="E781" s="70">
        <v>46983234.34</v>
      </c>
      <c r="F781" s="71">
        <f t="shared" si="11"/>
        <v>2318765.6599999964</v>
      </c>
    </row>
    <row r="782" spans="1:6" ht="22.5">
      <c r="A782" s="24" t="s">
        <v>638</v>
      </c>
      <c r="B782" s="69" t="s">
        <v>616</v>
      </c>
      <c r="C782" s="26" t="s">
        <v>1697</v>
      </c>
      <c r="D782" s="27">
        <v>1540</v>
      </c>
      <c r="E782" s="70">
        <v>1538.44</v>
      </c>
      <c r="F782" s="71">
        <f t="shared" si="11"/>
        <v>1.5599999999999454</v>
      </c>
    </row>
    <row r="783" spans="1:6" ht="22.5">
      <c r="A783" s="24" t="s">
        <v>811</v>
      </c>
      <c r="B783" s="69" t="s">
        <v>616</v>
      </c>
      <c r="C783" s="26" t="s">
        <v>1698</v>
      </c>
      <c r="D783" s="27">
        <v>49300460</v>
      </c>
      <c r="E783" s="70">
        <v>46981695.9</v>
      </c>
      <c r="F783" s="71">
        <f aca="true" t="shared" si="12" ref="F783:F846">IF(OR(D783="-",IF(E783="-",0,E783)&gt;=IF(D783="-",0,D783)),"-",IF(D783="-",0,D783)-IF(E783="-",0,E783))</f>
        <v>2318764.1000000015</v>
      </c>
    </row>
    <row r="784" spans="1:6" ht="191.25">
      <c r="A784" s="72" t="s">
        <v>1699</v>
      </c>
      <c r="B784" s="69" t="s">
        <v>616</v>
      </c>
      <c r="C784" s="26" t="s">
        <v>1700</v>
      </c>
      <c r="D784" s="27">
        <v>526700</v>
      </c>
      <c r="E784" s="70">
        <v>505008.14</v>
      </c>
      <c r="F784" s="71">
        <f t="shared" si="12"/>
        <v>21691.859999999986</v>
      </c>
    </row>
    <row r="785" spans="1:6" ht="22.5">
      <c r="A785" s="24" t="s">
        <v>638</v>
      </c>
      <c r="B785" s="69" t="s">
        <v>616</v>
      </c>
      <c r="C785" s="26" t="s">
        <v>1701</v>
      </c>
      <c r="D785" s="27">
        <v>526700</v>
      </c>
      <c r="E785" s="70">
        <v>505008.14</v>
      </c>
      <c r="F785" s="71">
        <f t="shared" si="12"/>
        <v>21691.859999999986</v>
      </c>
    </row>
    <row r="786" spans="1:6" ht="191.25">
      <c r="A786" s="72" t="s">
        <v>1699</v>
      </c>
      <c r="B786" s="69" t="s">
        <v>616</v>
      </c>
      <c r="C786" s="26" t="s">
        <v>1702</v>
      </c>
      <c r="D786" s="27">
        <v>52787500</v>
      </c>
      <c r="E786" s="70">
        <v>51853484.6</v>
      </c>
      <c r="F786" s="71">
        <f t="shared" si="12"/>
        <v>934015.3999999985</v>
      </c>
    </row>
    <row r="787" spans="1:6" ht="22.5">
      <c r="A787" s="24" t="s">
        <v>811</v>
      </c>
      <c r="B787" s="69" t="s">
        <v>616</v>
      </c>
      <c r="C787" s="26" t="s">
        <v>1703</v>
      </c>
      <c r="D787" s="27">
        <v>52787500</v>
      </c>
      <c r="E787" s="70">
        <v>51853484.6</v>
      </c>
      <c r="F787" s="71">
        <f t="shared" si="12"/>
        <v>934015.3999999985</v>
      </c>
    </row>
    <row r="788" spans="1:6" ht="12.75">
      <c r="A788" s="57" t="s">
        <v>1125</v>
      </c>
      <c r="B788" s="58" t="s">
        <v>616</v>
      </c>
      <c r="C788" s="59" t="s">
        <v>1704</v>
      </c>
      <c r="D788" s="60">
        <v>22920500</v>
      </c>
      <c r="E788" s="61">
        <v>22797292.11</v>
      </c>
      <c r="F788" s="62">
        <f t="shared" si="12"/>
        <v>123207.8900000006</v>
      </c>
    </row>
    <row r="789" spans="1:6" ht="33.75">
      <c r="A789" s="24" t="s">
        <v>1485</v>
      </c>
      <c r="B789" s="69" t="s">
        <v>616</v>
      </c>
      <c r="C789" s="26" t="s">
        <v>1705</v>
      </c>
      <c r="D789" s="27">
        <v>22916180</v>
      </c>
      <c r="E789" s="70">
        <v>22792972.11</v>
      </c>
      <c r="F789" s="71">
        <f t="shared" si="12"/>
        <v>123207.8900000006</v>
      </c>
    </row>
    <row r="790" spans="1:6" ht="12.75">
      <c r="A790" s="24" t="s">
        <v>1565</v>
      </c>
      <c r="B790" s="69" t="s">
        <v>616</v>
      </c>
      <c r="C790" s="26" t="s">
        <v>1706</v>
      </c>
      <c r="D790" s="27">
        <v>22916180</v>
      </c>
      <c r="E790" s="70">
        <v>22792972.11</v>
      </c>
      <c r="F790" s="71">
        <f t="shared" si="12"/>
        <v>123207.8900000006</v>
      </c>
    </row>
    <row r="791" spans="1:6" ht="78.75">
      <c r="A791" s="72" t="s">
        <v>1707</v>
      </c>
      <c r="B791" s="69" t="s">
        <v>616</v>
      </c>
      <c r="C791" s="26" t="s">
        <v>1708</v>
      </c>
      <c r="D791" s="27">
        <v>279100</v>
      </c>
      <c r="E791" s="70">
        <v>277908.23</v>
      </c>
      <c r="F791" s="71">
        <f t="shared" si="12"/>
        <v>1191.7700000000186</v>
      </c>
    </row>
    <row r="792" spans="1:6" ht="22.5">
      <c r="A792" s="24" t="s">
        <v>630</v>
      </c>
      <c r="B792" s="69" t="s">
        <v>616</v>
      </c>
      <c r="C792" s="26" t="s">
        <v>1709</v>
      </c>
      <c r="D792" s="27">
        <v>215400</v>
      </c>
      <c r="E792" s="70">
        <v>214495.69</v>
      </c>
      <c r="F792" s="71">
        <f t="shared" si="12"/>
        <v>904.3099999999977</v>
      </c>
    </row>
    <row r="793" spans="1:6" ht="33.75">
      <c r="A793" s="24" t="s">
        <v>632</v>
      </c>
      <c r="B793" s="69" t="s">
        <v>616</v>
      </c>
      <c r="C793" s="26" t="s">
        <v>1710</v>
      </c>
      <c r="D793" s="27">
        <v>63700</v>
      </c>
      <c r="E793" s="70">
        <v>63412.54</v>
      </c>
      <c r="F793" s="71">
        <f t="shared" si="12"/>
        <v>287.4599999999991</v>
      </c>
    </row>
    <row r="794" spans="1:6" ht="78.75">
      <c r="A794" s="72" t="s">
        <v>1579</v>
      </c>
      <c r="B794" s="69" t="s">
        <v>616</v>
      </c>
      <c r="C794" s="26" t="s">
        <v>1711</v>
      </c>
      <c r="D794" s="27">
        <v>2008680</v>
      </c>
      <c r="E794" s="70">
        <v>1887315.44</v>
      </c>
      <c r="F794" s="71">
        <f t="shared" si="12"/>
        <v>121364.56000000006</v>
      </c>
    </row>
    <row r="795" spans="1:6" ht="33.75">
      <c r="A795" s="24" t="s">
        <v>636</v>
      </c>
      <c r="B795" s="69" t="s">
        <v>616</v>
      </c>
      <c r="C795" s="26" t="s">
        <v>1712</v>
      </c>
      <c r="D795" s="27">
        <v>30100</v>
      </c>
      <c r="E795" s="70">
        <v>27528.13</v>
      </c>
      <c r="F795" s="71">
        <f t="shared" si="12"/>
        <v>2571.869999999999</v>
      </c>
    </row>
    <row r="796" spans="1:6" ht="22.5">
      <c r="A796" s="24" t="s">
        <v>638</v>
      </c>
      <c r="B796" s="69" t="s">
        <v>616</v>
      </c>
      <c r="C796" s="26" t="s">
        <v>1713</v>
      </c>
      <c r="D796" s="27">
        <v>1978580</v>
      </c>
      <c r="E796" s="70">
        <v>1859787.31</v>
      </c>
      <c r="F796" s="71">
        <f t="shared" si="12"/>
        <v>118792.68999999994</v>
      </c>
    </row>
    <row r="797" spans="1:6" ht="101.25">
      <c r="A797" s="72" t="s">
        <v>1582</v>
      </c>
      <c r="B797" s="69" t="s">
        <v>616</v>
      </c>
      <c r="C797" s="26" t="s">
        <v>1714</v>
      </c>
      <c r="D797" s="27">
        <v>19485000</v>
      </c>
      <c r="E797" s="70">
        <v>19484545.44</v>
      </c>
      <c r="F797" s="71">
        <f t="shared" si="12"/>
        <v>454.5599999986589</v>
      </c>
    </row>
    <row r="798" spans="1:6" ht="22.5">
      <c r="A798" s="24" t="s">
        <v>630</v>
      </c>
      <c r="B798" s="69" t="s">
        <v>616</v>
      </c>
      <c r="C798" s="26" t="s">
        <v>1715</v>
      </c>
      <c r="D798" s="27">
        <v>12776989</v>
      </c>
      <c r="E798" s="70">
        <v>12776972.8</v>
      </c>
      <c r="F798" s="71">
        <f t="shared" si="12"/>
        <v>16.199999999254942</v>
      </c>
    </row>
    <row r="799" spans="1:6" ht="33.75">
      <c r="A799" s="24" t="s">
        <v>636</v>
      </c>
      <c r="B799" s="69" t="s">
        <v>616</v>
      </c>
      <c r="C799" s="26" t="s">
        <v>1716</v>
      </c>
      <c r="D799" s="27">
        <v>1007354</v>
      </c>
      <c r="E799" s="70">
        <v>1007353.38</v>
      </c>
      <c r="F799" s="71">
        <f t="shared" si="12"/>
        <v>0.6199999999953434</v>
      </c>
    </row>
    <row r="800" spans="1:6" ht="33.75">
      <c r="A800" s="24" t="s">
        <v>632</v>
      </c>
      <c r="B800" s="69" t="s">
        <v>616</v>
      </c>
      <c r="C800" s="26" t="s">
        <v>1717</v>
      </c>
      <c r="D800" s="27">
        <v>3803157</v>
      </c>
      <c r="E800" s="70">
        <v>3803156.23</v>
      </c>
      <c r="F800" s="71">
        <f t="shared" si="12"/>
        <v>0.7700000000186265</v>
      </c>
    </row>
    <row r="801" spans="1:6" ht="22.5">
      <c r="A801" s="24" t="s">
        <v>638</v>
      </c>
      <c r="B801" s="69" t="s">
        <v>616</v>
      </c>
      <c r="C801" s="26" t="s">
        <v>1718</v>
      </c>
      <c r="D801" s="27">
        <v>1896907</v>
      </c>
      <c r="E801" s="70">
        <v>1896470.03</v>
      </c>
      <c r="F801" s="71">
        <f t="shared" si="12"/>
        <v>436.96999999997206</v>
      </c>
    </row>
    <row r="802" spans="1:6" ht="12.75">
      <c r="A802" s="24" t="s">
        <v>661</v>
      </c>
      <c r="B802" s="69" t="s">
        <v>616</v>
      </c>
      <c r="C802" s="26" t="s">
        <v>1719</v>
      </c>
      <c r="D802" s="27">
        <v>593</v>
      </c>
      <c r="E802" s="70">
        <v>593</v>
      </c>
      <c r="F802" s="71" t="str">
        <f t="shared" si="12"/>
        <v>-</v>
      </c>
    </row>
    <row r="803" spans="1:6" ht="90">
      <c r="A803" s="72" t="s">
        <v>1720</v>
      </c>
      <c r="B803" s="69" t="s">
        <v>616</v>
      </c>
      <c r="C803" s="26" t="s">
        <v>1721</v>
      </c>
      <c r="D803" s="27">
        <v>1143400</v>
      </c>
      <c r="E803" s="70">
        <v>1143203</v>
      </c>
      <c r="F803" s="71">
        <f t="shared" si="12"/>
        <v>197</v>
      </c>
    </row>
    <row r="804" spans="1:6" ht="22.5">
      <c r="A804" s="24" t="s">
        <v>638</v>
      </c>
      <c r="B804" s="69" t="s">
        <v>616</v>
      </c>
      <c r="C804" s="26" t="s">
        <v>1722</v>
      </c>
      <c r="D804" s="27">
        <v>1143400</v>
      </c>
      <c r="E804" s="70">
        <v>1143203</v>
      </c>
      <c r="F804" s="71">
        <f t="shared" si="12"/>
        <v>197</v>
      </c>
    </row>
    <row r="805" spans="1:6" ht="45">
      <c r="A805" s="24" t="s">
        <v>1446</v>
      </c>
      <c r="B805" s="69" t="s">
        <v>616</v>
      </c>
      <c r="C805" s="26" t="s">
        <v>1723</v>
      </c>
      <c r="D805" s="27">
        <v>4320</v>
      </c>
      <c r="E805" s="70">
        <v>4320</v>
      </c>
      <c r="F805" s="71" t="str">
        <f t="shared" si="12"/>
        <v>-</v>
      </c>
    </row>
    <row r="806" spans="1:6" ht="56.25">
      <c r="A806" s="24" t="s">
        <v>1448</v>
      </c>
      <c r="B806" s="69" t="s">
        <v>616</v>
      </c>
      <c r="C806" s="26" t="s">
        <v>1724</v>
      </c>
      <c r="D806" s="27">
        <v>4320</v>
      </c>
      <c r="E806" s="70">
        <v>4320</v>
      </c>
      <c r="F806" s="71" t="str">
        <f t="shared" si="12"/>
        <v>-</v>
      </c>
    </row>
    <row r="807" spans="1:6" ht="112.5">
      <c r="A807" s="72" t="s">
        <v>1725</v>
      </c>
      <c r="B807" s="69" t="s">
        <v>616</v>
      </c>
      <c r="C807" s="26" t="s">
        <v>1726</v>
      </c>
      <c r="D807" s="27">
        <v>4320</v>
      </c>
      <c r="E807" s="70">
        <v>4320</v>
      </c>
      <c r="F807" s="71" t="str">
        <f t="shared" si="12"/>
        <v>-</v>
      </c>
    </row>
    <row r="808" spans="1:6" ht="22.5">
      <c r="A808" s="24" t="s">
        <v>638</v>
      </c>
      <c r="B808" s="69" t="s">
        <v>616</v>
      </c>
      <c r="C808" s="26" t="s">
        <v>1727</v>
      </c>
      <c r="D808" s="27">
        <v>4320</v>
      </c>
      <c r="E808" s="70">
        <v>4320</v>
      </c>
      <c r="F808" s="71" t="str">
        <f t="shared" si="12"/>
        <v>-</v>
      </c>
    </row>
    <row r="809" spans="1:6" ht="22.5">
      <c r="A809" s="57" t="s">
        <v>1728</v>
      </c>
      <c r="B809" s="58" t="s">
        <v>616</v>
      </c>
      <c r="C809" s="59" t="s">
        <v>1729</v>
      </c>
      <c r="D809" s="60">
        <v>58507970.15</v>
      </c>
      <c r="E809" s="61">
        <v>57249295.57</v>
      </c>
      <c r="F809" s="62">
        <f t="shared" si="12"/>
        <v>1258674.5799999982</v>
      </c>
    </row>
    <row r="810" spans="1:6" ht="12.75">
      <c r="A810" s="57" t="s">
        <v>620</v>
      </c>
      <c r="B810" s="58" t="s">
        <v>616</v>
      </c>
      <c r="C810" s="59" t="s">
        <v>1730</v>
      </c>
      <c r="D810" s="60">
        <v>14861370.15</v>
      </c>
      <c r="E810" s="61">
        <v>14080993.57</v>
      </c>
      <c r="F810" s="62">
        <f t="shared" si="12"/>
        <v>780376.5800000001</v>
      </c>
    </row>
    <row r="811" spans="1:6" ht="12.75">
      <c r="A811" s="57" t="s">
        <v>649</v>
      </c>
      <c r="B811" s="58" t="s">
        <v>616</v>
      </c>
      <c r="C811" s="59" t="s">
        <v>1731</v>
      </c>
      <c r="D811" s="60">
        <v>14861370.15</v>
      </c>
      <c r="E811" s="61">
        <v>14080993.57</v>
      </c>
      <c r="F811" s="62">
        <f t="shared" si="12"/>
        <v>780376.5800000001</v>
      </c>
    </row>
    <row r="812" spans="1:6" ht="33.75">
      <c r="A812" s="24" t="s">
        <v>692</v>
      </c>
      <c r="B812" s="69" t="s">
        <v>616</v>
      </c>
      <c r="C812" s="26" t="s">
        <v>1732</v>
      </c>
      <c r="D812" s="27">
        <v>98000</v>
      </c>
      <c r="E812" s="70">
        <v>98000</v>
      </c>
      <c r="F812" s="71" t="str">
        <f t="shared" si="12"/>
        <v>-</v>
      </c>
    </row>
    <row r="813" spans="1:6" ht="22.5">
      <c r="A813" s="24" t="s">
        <v>699</v>
      </c>
      <c r="B813" s="69" t="s">
        <v>616</v>
      </c>
      <c r="C813" s="26" t="s">
        <v>1733</v>
      </c>
      <c r="D813" s="27">
        <v>98000</v>
      </c>
      <c r="E813" s="70">
        <v>98000</v>
      </c>
      <c r="F813" s="71" t="str">
        <f t="shared" si="12"/>
        <v>-</v>
      </c>
    </row>
    <row r="814" spans="1:6" ht="90">
      <c r="A814" s="72" t="s">
        <v>701</v>
      </c>
      <c r="B814" s="69" t="s">
        <v>616</v>
      </c>
      <c r="C814" s="26" t="s">
        <v>1734</v>
      </c>
      <c r="D814" s="27">
        <v>98000</v>
      </c>
      <c r="E814" s="70">
        <v>98000</v>
      </c>
      <c r="F814" s="71" t="str">
        <f t="shared" si="12"/>
        <v>-</v>
      </c>
    </row>
    <row r="815" spans="1:6" ht="22.5">
      <c r="A815" s="24" t="s">
        <v>638</v>
      </c>
      <c r="B815" s="69" t="s">
        <v>616</v>
      </c>
      <c r="C815" s="26" t="s">
        <v>1735</v>
      </c>
      <c r="D815" s="27">
        <v>98000</v>
      </c>
      <c r="E815" s="70">
        <v>98000</v>
      </c>
      <c r="F815" s="71" t="str">
        <f t="shared" si="12"/>
        <v>-</v>
      </c>
    </row>
    <row r="816" spans="1:6" ht="45">
      <c r="A816" s="24" t="s">
        <v>704</v>
      </c>
      <c r="B816" s="69" t="s">
        <v>616</v>
      </c>
      <c r="C816" s="26" t="s">
        <v>1736</v>
      </c>
      <c r="D816" s="27">
        <v>22800</v>
      </c>
      <c r="E816" s="70">
        <v>1887</v>
      </c>
      <c r="F816" s="71">
        <f t="shared" si="12"/>
        <v>20913</v>
      </c>
    </row>
    <row r="817" spans="1:6" ht="12.75">
      <c r="A817" s="24" t="s">
        <v>706</v>
      </c>
      <c r="B817" s="69" t="s">
        <v>616</v>
      </c>
      <c r="C817" s="26" t="s">
        <v>1737</v>
      </c>
      <c r="D817" s="27">
        <v>22800</v>
      </c>
      <c r="E817" s="70">
        <v>1887</v>
      </c>
      <c r="F817" s="71">
        <f t="shared" si="12"/>
        <v>20913</v>
      </c>
    </row>
    <row r="818" spans="1:6" ht="78.75">
      <c r="A818" s="72" t="s">
        <v>1738</v>
      </c>
      <c r="B818" s="69" t="s">
        <v>616</v>
      </c>
      <c r="C818" s="26" t="s">
        <v>1739</v>
      </c>
      <c r="D818" s="27">
        <v>22800</v>
      </c>
      <c r="E818" s="70">
        <v>1887</v>
      </c>
      <c r="F818" s="71">
        <f t="shared" si="12"/>
        <v>20913</v>
      </c>
    </row>
    <row r="819" spans="1:6" ht="22.5">
      <c r="A819" s="24" t="s">
        <v>638</v>
      </c>
      <c r="B819" s="69" t="s">
        <v>616</v>
      </c>
      <c r="C819" s="26" t="s">
        <v>1740</v>
      </c>
      <c r="D819" s="27">
        <v>22800</v>
      </c>
      <c r="E819" s="70">
        <v>1887</v>
      </c>
      <c r="F819" s="71">
        <f t="shared" si="12"/>
        <v>20913</v>
      </c>
    </row>
    <row r="820" spans="1:6" ht="33.75">
      <c r="A820" s="24" t="s">
        <v>1741</v>
      </c>
      <c r="B820" s="69" t="s">
        <v>616</v>
      </c>
      <c r="C820" s="26" t="s">
        <v>1742</v>
      </c>
      <c r="D820" s="27">
        <v>14740570.15</v>
      </c>
      <c r="E820" s="70">
        <v>13981106.57</v>
      </c>
      <c r="F820" s="71">
        <f t="shared" si="12"/>
        <v>759463.5800000001</v>
      </c>
    </row>
    <row r="821" spans="1:6" ht="12.75">
      <c r="A821" s="24" t="s">
        <v>1743</v>
      </c>
      <c r="B821" s="69" t="s">
        <v>616</v>
      </c>
      <c r="C821" s="26" t="s">
        <v>1744</v>
      </c>
      <c r="D821" s="27">
        <v>704000</v>
      </c>
      <c r="E821" s="70">
        <v>291353.51</v>
      </c>
      <c r="F821" s="71">
        <f t="shared" si="12"/>
        <v>412646.49</v>
      </c>
    </row>
    <row r="822" spans="1:6" ht="101.25">
      <c r="A822" s="72" t="s">
        <v>1745</v>
      </c>
      <c r="B822" s="69" t="s">
        <v>616</v>
      </c>
      <c r="C822" s="26" t="s">
        <v>1746</v>
      </c>
      <c r="D822" s="27">
        <v>704000</v>
      </c>
      <c r="E822" s="70">
        <v>291353.51</v>
      </c>
      <c r="F822" s="71">
        <f t="shared" si="12"/>
        <v>412646.49</v>
      </c>
    </row>
    <row r="823" spans="1:6" ht="22.5">
      <c r="A823" s="24" t="s">
        <v>638</v>
      </c>
      <c r="B823" s="69" t="s">
        <v>616</v>
      </c>
      <c r="C823" s="26" t="s">
        <v>1747</v>
      </c>
      <c r="D823" s="27">
        <v>642600</v>
      </c>
      <c r="E823" s="70">
        <v>233450.51</v>
      </c>
      <c r="F823" s="71">
        <f t="shared" si="12"/>
        <v>409149.49</v>
      </c>
    </row>
    <row r="824" spans="1:6" ht="12.75">
      <c r="A824" s="24" t="s">
        <v>661</v>
      </c>
      <c r="B824" s="69" t="s">
        <v>616</v>
      </c>
      <c r="C824" s="26" t="s">
        <v>1748</v>
      </c>
      <c r="D824" s="27">
        <v>61400</v>
      </c>
      <c r="E824" s="70">
        <v>57903</v>
      </c>
      <c r="F824" s="71">
        <f t="shared" si="12"/>
        <v>3497</v>
      </c>
    </row>
    <row r="825" spans="1:6" ht="22.5">
      <c r="A825" s="24" t="s">
        <v>1749</v>
      </c>
      <c r="B825" s="69" t="s">
        <v>616</v>
      </c>
      <c r="C825" s="26" t="s">
        <v>1750</v>
      </c>
      <c r="D825" s="27">
        <v>14036570.15</v>
      </c>
      <c r="E825" s="70">
        <v>13689753.06</v>
      </c>
      <c r="F825" s="71">
        <f t="shared" si="12"/>
        <v>346817.08999999985</v>
      </c>
    </row>
    <row r="826" spans="1:6" ht="101.25">
      <c r="A826" s="72" t="s">
        <v>1751</v>
      </c>
      <c r="B826" s="69" t="s">
        <v>616</v>
      </c>
      <c r="C826" s="26" t="s">
        <v>1752</v>
      </c>
      <c r="D826" s="27">
        <v>10889700</v>
      </c>
      <c r="E826" s="70">
        <v>10743796.36</v>
      </c>
      <c r="F826" s="71">
        <f t="shared" si="12"/>
        <v>145903.6400000006</v>
      </c>
    </row>
    <row r="827" spans="1:6" ht="22.5">
      <c r="A827" s="24" t="s">
        <v>630</v>
      </c>
      <c r="B827" s="69" t="s">
        <v>616</v>
      </c>
      <c r="C827" s="26" t="s">
        <v>1753</v>
      </c>
      <c r="D827" s="27">
        <v>8411130</v>
      </c>
      <c r="E827" s="70">
        <v>8265230.95</v>
      </c>
      <c r="F827" s="71">
        <f t="shared" si="12"/>
        <v>145899.0499999998</v>
      </c>
    </row>
    <row r="828" spans="1:6" ht="33.75">
      <c r="A828" s="24" t="s">
        <v>632</v>
      </c>
      <c r="B828" s="69" t="s">
        <v>616</v>
      </c>
      <c r="C828" s="26" t="s">
        <v>1754</v>
      </c>
      <c r="D828" s="27">
        <v>2478570</v>
      </c>
      <c r="E828" s="70">
        <v>2478565.41</v>
      </c>
      <c r="F828" s="71">
        <f t="shared" si="12"/>
        <v>4.589999999850988</v>
      </c>
    </row>
    <row r="829" spans="1:6" ht="101.25">
      <c r="A829" s="72" t="s">
        <v>1755</v>
      </c>
      <c r="B829" s="69" t="s">
        <v>616</v>
      </c>
      <c r="C829" s="26" t="s">
        <v>1756</v>
      </c>
      <c r="D829" s="27">
        <v>2483620.15</v>
      </c>
      <c r="E829" s="70">
        <v>2288426.96</v>
      </c>
      <c r="F829" s="71">
        <f t="shared" si="12"/>
        <v>195193.18999999994</v>
      </c>
    </row>
    <row r="830" spans="1:6" ht="33.75">
      <c r="A830" s="24" t="s">
        <v>636</v>
      </c>
      <c r="B830" s="69" t="s">
        <v>616</v>
      </c>
      <c r="C830" s="26" t="s">
        <v>1757</v>
      </c>
      <c r="D830" s="27">
        <v>783200</v>
      </c>
      <c r="E830" s="70">
        <v>771567</v>
      </c>
      <c r="F830" s="71">
        <f t="shared" si="12"/>
        <v>11633</v>
      </c>
    </row>
    <row r="831" spans="1:6" ht="22.5">
      <c r="A831" s="24" t="s">
        <v>638</v>
      </c>
      <c r="B831" s="69" t="s">
        <v>616</v>
      </c>
      <c r="C831" s="26" t="s">
        <v>1758</v>
      </c>
      <c r="D831" s="27">
        <v>1700420.15</v>
      </c>
      <c r="E831" s="70">
        <v>1516859.96</v>
      </c>
      <c r="F831" s="71">
        <f t="shared" si="12"/>
        <v>183560.18999999994</v>
      </c>
    </row>
    <row r="832" spans="1:6" ht="101.25">
      <c r="A832" s="72" t="s">
        <v>1759</v>
      </c>
      <c r="B832" s="69" t="s">
        <v>616</v>
      </c>
      <c r="C832" s="26" t="s">
        <v>1760</v>
      </c>
      <c r="D832" s="27">
        <v>54000</v>
      </c>
      <c r="E832" s="70">
        <v>53936.47</v>
      </c>
      <c r="F832" s="71">
        <f t="shared" si="12"/>
        <v>63.529999999998836</v>
      </c>
    </row>
    <row r="833" spans="1:6" ht="22.5">
      <c r="A833" s="24" t="s">
        <v>638</v>
      </c>
      <c r="B833" s="69" t="s">
        <v>616</v>
      </c>
      <c r="C833" s="26" t="s">
        <v>1761</v>
      </c>
      <c r="D833" s="27">
        <v>54000</v>
      </c>
      <c r="E833" s="70">
        <v>53936.47</v>
      </c>
      <c r="F833" s="71">
        <f t="shared" si="12"/>
        <v>63.529999999998836</v>
      </c>
    </row>
    <row r="834" spans="1:6" ht="90">
      <c r="A834" s="72" t="s">
        <v>1762</v>
      </c>
      <c r="B834" s="69" t="s">
        <v>616</v>
      </c>
      <c r="C834" s="26" t="s">
        <v>1763</v>
      </c>
      <c r="D834" s="27">
        <v>609250</v>
      </c>
      <c r="E834" s="70">
        <v>603593.27</v>
      </c>
      <c r="F834" s="71">
        <f t="shared" si="12"/>
        <v>5656.729999999981</v>
      </c>
    </row>
    <row r="835" spans="1:6" ht="33.75">
      <c r="A835" s="24" t="s">
        <v>636</v>
      </c>
      <c r="B835" s="69" t="s">
        <v>616</v>
      </c>
      <c r="C835" s="26" t="s">
        <v>1764</v>
      </c>
      <c r="D835" s="27">
        <v>418400</v>
      </c>
      <c r="E835" s="70">
        <v>418346</v>
      </c>
      <c r="F835" s="71">
        <f t="shared" si="12"/>
        <v>54</v>
      </c>
    </row>
    <row r="836" spans="1:6" ht="78.75">
      <c r="A836" s="72" t="s">
        <v>813</v>
      </c>
      <c r="B836" s="69" t="s">
        <v>616</v>
      </c>
      <c r="C836" s="26" t="s">
        <v>1765</v>
      </c>
      <c r="D836" s="27">
        <v>90000</v>
      </c>
      <c r="E836" s="70">
        <v>89900</v>
      </c>
      <c r="F836" s="71">
        <f t="shared" si="12"/>
        <v>100</v>
      </c>
    </row>
    <row r="837" spans="1:6" ht="22.5">
      <c r="A837" s="24" t="s">
        <v>659</v>
      </c>
      <c r="B837" s="69" t="s">
        <v>616</v>
      </c>
      <c r="C837" s="26" t="s">
        <v>1766</v>
      </c>
      <c r="D837" s="27">
        <v>2001</v>
      </c>
      <c r="E837" s="70">
        <v>2001</v>
      </c>
      <c r="F837" s="71" t="str">
        <f t="shared" si="12"/>
        <v>-</v>
      </c>
    </row>
    <row r="838" spans="1:6" ht="12.75">
      <c r="A838" s="24" t="s">
        <v>661</v>
      </c>
      <c r="B838" s="69" t="s">
        <v>616</v>
      </c>
      <c r="C838" s="26" t="s">
        <v>1767</v>
      </c>
      <c r="D838" s="27">
        <v>44317</v>
      </c>
      <c r="E838" s="70">
        <v>44317</v>
      </c>
      <c r="F838" s="71" t="str">
        <f t="shared" si="12"/>
        <v>-</v>
      </c>
    </row>
    <row r="839" spans="1:6" ht="12.75">
      <c r="A839" s="24" t="s">
        <v>663</v>
      </c>
      <c r="B839" s="69" t="s">
        <v>616</v>
      </c>
      <c r="C839" s="26" t="s">
        <v>1768</v>
      </c>
      <c r="D839" s="27">
        <v>54532</v>
      </c>
      <c r="E839" s="70">
        <v>49029.27</v>
      </c>
      <c r="F839" s="71">
        <f t="shared" si="12"/>
        <v>5502.730000000003</v>
      </c>
    </row>
    <row r="840" spans="1:6" ht="12.75">
      <c r="A840" s="57" t="s">
        <v>837</v>
      </c>
      <c r="B840" s="58" t="s">
        <v>616</v>
      </c>
      <c r="C840" s="59" t="s">
        <v>1769</v>
      </c>
      <c r="D840" s="60">
        <v>810100</v>
      </c>
      <c r="E840" s="61">
        <v>332590</v>
      </c>
      <c r="F840" s="62">
        <f t="shared" si="12"/>
        <v>477510</v>
      </c>
    </row>
    <row r="841" spans="1:6" ht="12.75">
      <c r="A841" s="57" t="s">
        <v>868</v>
      </c>
      <c r="B841" s="58" t="s">
        <v>616</v>
      </c>
      <c r="C841" s="59" t="s">
        <v>1770</v>
      </c>
      <c r="D841" s="60">
        <v>810100</v>
      </c>
      <c r="E841" s="61">
        <v>332590</v>
      </c>
      <c r="F841" s="62">
        <f t="shared" si="12"/>
        <v>477510</v>
      </c>
    </row>
    <row r="842" spans="1:6" ht="33.75">
      <c r="A842" s="24" t="s">
        <v>1741</v>
      </c>
      <c r="B842" s="69" t="s">
        <v>616</v>
      </c>
      <c r="C842" s="26" t="s">
        <v>1771</v>
      </c>
      <c r="D842" s="27">
        <v>810100</v>
      </c>
      <c r="E842" s="70">
        <v>332590</v>
      </c>
      <c r="F842" s="71">
        <f t="shared" si="12"/>
        <v>477510</v>
      </c>
    </row>
    <row r="843" spans="1:6" ht="12.75">
      <c r="A843" s="24" t="s">
        <v>1772</v>
      </c>
      <c r="B843" s="69" t="s">
        <v>616</v>
      </c>
      <c r="C843" s="26" t="s">
        <v>1773</v>
      </c>
      <c r="D843" s="27">
        <v>810100</v>
      </c>
      <c r="E843" s="70">
        <v>332590</v>
      </c>
      <c r="F843" s="71">
        <f t="shared" si="12"/>
        <v>477510</v>
      </c>
    </row>
    <row r="844" spans="1:6" ht="78.75">
      <c r="A844" s="72" t="s">
        <v>1774</v>
      </c>
      <c r="B844" s="69" t="s">
        <v>616</v>
      </c>
      <c r="C844" s="26" t="s">
        <v>1775</v>
      </c>
      <c r="D844" s="27">
        <v>810100</v>
      </c>
      <c r="E844" s="70">
        <v>332590</v>
      </c>
      <c r="F844" s="71">
        <f t="shared" si="12"/>
        <v>477510</v>
      </c>
    </row>
    <row r="845" spans="1:6" ht="22.5">
      <c r="A845" s="24" t="s">
        <v>638</v>
      </c>
      <c r="B845" s="69" t="s">
        <v>616</v>
      </c>
      <c r="C845" s="26" t="s">
        <v>1776</v>
      </c>
      <c r="D845" s="27">
        <v>765100</v>
      </c>
      <c r="E845" s="70">
        <v>287590</v>
      </c>
      <c r="F845" s="71">
        <f t="shared" si="12"/>
        <v>477510</v>
      </c>
    </row>
    <row r="846" spans="1:6" ht="12.75">
      <c r="A846" s="24" t="s">
        <v>663</v>
      </c>
      <c r="B846" s="69" t="s">
        <v>616</v>
      </c>
      <c r="C846" s="26" t="s">
        <v>1777</v>
      </c>
      <c r="D846" s="27">
        <v>45000</v>
      </c>
      <c r="E846" s="70">
        <v>45000</v>
      </c>
      <c r="F846" s="71" t="str">
        <f t="shared" si="12"/>
        <v>-</v>
      </c>
    </row>
    <row r="847" spans="1:6" ht="12.75">
      <c r="A847" s="57" t="s">
        <v>877</v>
      </c>
      <c r="B847" s="58" t="s">
        <v>616</v>
      </c>
      <c r="C847" s="59" t="s">
        <v>1778</v>
      </c>
      <c r="D847" s="60">
        <v>42790000</v>
      </c>
      <c r="E847" s="61">
        <v>42790000</v>
      </c>
      <c r="F847" s="62" t="str">
        <f>IF(OR(D847="-",IF(E847="-",0,E847)&gt;=IF(D847="-",0,D847)),"-",IF(D847="-",0,D847)-IF(E847="-",0,E847))</f>
        <v>-</v>
      </c>
    </row>
    <row r="848" spans="1:6" ht="12.75">
      <c r="A848" s="57" t="s">
        <v>908</v>
      </c>
      <c r="B848" s="58" t="s">
        <v>616</v>
      </c>
      <c r="C848" s="59" t="s">
        <v>1779</v>
      </c>
      <c r="D848" s="60">
        <v>42790000</v>
      </c>
      <c r="E848" s="61">
        <v>42790000</v>
      </c>
      <c r="F848" s="62" t="str">
        <f>IF(OR(D848="-",IF(E848="-",0,E848)&gt;=IF(D848="-",0,D848)),"-",IF(D848="-",0,D848)-IF(E848="-",0,E848))</f>
        <v>-</v>
      </c>
    </row>
    <row r="849" spans="1:6" ht="22.5">
      <c r="A849" s="24" t="s">
        <v>955</v>
      </c>
      <c r="B849" s="69" t="s">
        <v>616</v>
      </c>
      <c r="C849" s="26" t="s">
        <v>1780</v>
      </c>
      <c r="D849" s="27">
        <v>42790000</v>
      </c>
      <c r="E849" s="70">
        <v>42790000</v>
      </c>
      <c r="F849" s="71" t="str">
        <f>IF(OR(D849="-",IF(E849="-",0,E849)&gt;=IF(D849="-",0,D849)),"-",IF(D849="-",0,D849)-IF(E849="-",0,E849))</f>
        <v>-</v>
      </c>
    </row>
    <row r="850" spans="1:6" ht="12.75">
      <c r="A850" s="24" t="s">
        <v>957</v>
      </c>
      <c r="B850" s="69" t="s">
        <v>616</v>
      </c>
      <c r="C850" s="26" t="s">
        <v>1781</v>
      </c>
      <c r="D850" s="27">
        <v>42789900</v>
      </c>
      <c r="E850" s="70">
        <v>42789900</v>
      </c>
      <c r="F850" s="71" t="str">
        <f>IF(OR(D850="-",IF(E850="-",0,E850)&gt;=IF(D850="-",0,D850)),"-",IF(D850="-",0,D850)-IF(E850="-",0,E850))</f>
        <v>-</v>
      </c>
    </row>
    <row r="851" spans="1:6" ht="45">
      <c r="A851" s="24" t="s">
        <v>959</v>
      </c>
      <c r="B851" s="69" t="s">
        <v>616</v>
      </c>
      <c r="C851" s="26" t="s">
        <v>1782</v>
      </c>
      <c r="D851" s="27">
        <v>42789900</v>
      </c>
      <c r="E851" s="70">
        <v>42789900</v>
      </c>
      <c r="F851" s="71" t="str">
        <f>IF(OR(D851="-",IF(E851="-",0,E851)&gt;=IF(D851="-",0,D851)),"-",IF(D851="-",0,D851)-IF(E851="-",0,E851))</f>
        <v>-</v>
      </c>
    </row>
    <row r="852" spans="1:6" ht="33.75">
      <c r="A852" s="24" t="s">
        <v>887</v>
      </c>
      <c r="B852" s="69" t="s">
        <v>616</v>
      </c>
      <c r="C852" s="26" t="s">
        <v>1783</v>
      </c>
      <c r="D852" s="27">
        <v>42789900</v>
      </c>
      <c r="E852" s="70">
        <v>42789900</v>
      </c>
      <c r="F852" s="71" t="str">
        <f>IF(OR(D852="-",IF(E852="-",0,E852)&gt;=IF(D852="-",0,D852)),"-",IF(D852="-",0,D852)-IF(E852="-",0,E852))</f>
        <v>-</v>
      </c>
    </row>
    <row r="853" spans="1:6" ht="12.75">
      <c r="A853" s="24" t="s">
        <v>1079</v>
      </c>
      <c r="B853" s="69" t="s">
        <v>616</v>
      </c>
      <c r="C853" s="26" t="s">
        <v>1784</v>
      </c>
      <c r="D853" s="27">
        <v>100</v>
      </c>
      <c r="E853" s="70">
        <v>100</v>
      </c>
      <c r="F853" s="71" t="str">
        <f>IF(OR(D853="-",IF(E853="-",0,E853)&gt;=IF(D853="-",0,D853)),"-",IF(D853="-",0,D853)-IF(E853="-",0,E853))</f>
        <v>-</v>
      </c>
    </row>
    <row r="854" spans="1:6" ht="45">
      <c r="A854" s="24" t="s">
        <v>1785</v>
      </c>
      <c r="B854" s="69" t="s">
        <v>616</v>
      </c>
      <c r="C854" s="26" t="s">
        <v>1786</v>
      </c>
      <c r="D854" s="27">
        <v>100</v>
      </c>
      <c r="E854" s="70">
        <v>100</v>
      </c>
      <c r="F854" s="71" t="str">
        <f>IF(OR(D854="-",IF(E854="-",0,E854)&gt;=IF(D854="-",0,D854)),"-",IF(D854="-",0,D854)-IF(E854="-",0,E854))</f>
        <v>-</v>
      </c>
    </row>
    <row r="855" spans="1:6" ht="33.75">
      <c r="A855" s="24" t="s">
        <v>887</v>
      </c>
      <c r="B855" s="69" t="s">
        <v>616</v>
      </c>
      <c r="C855" s="26" t="s">
        <v>1787</v>
      </c>
      <c r="D855" s="27">
        <v>100</v>
      </c>
      <c r="E855" s="70">
        <v>100</v>
      </c>
      <c r="F855" s="71" t="str">
        <f>IF(OR(D855="-",IF(E855="-",0,E855)&gt;=IF(D855="-",0,D855)),"-",IF(D855="-",0,D855)-IF(E855="-",0,E855))</f>
        <v>-</v>
      </c>
    </row>
    <row r="856" spans="1:6" ht="12.75">
      <c r="A856" s="57" t="s">
        <v>665</v>
      </c>
      <c r="B856" s="58" t="s">
        <v>616</v>
      </c>
      <c r="C856" s="59" t="s">
        <v>1788</v>
      </c>
      <c r="D856" s="60">
        <v>46500</v>
      </c>
      <c r="E856" s="61">
        <v>45712</v>
      </c>
      <c r="F856" s="62">
        <f>IF(OR(D856="-",IF(E856="-",0,E856)&gt;=IF(D856="-",0,D856)),"-",IF(D856="-",0,D856)-IF(E856="-",0,E856))</f>
        <v>788</v>
      </c>
    </row>
    <row r="857" spans="1:6" ht="22.5">
      <c r="A857" s="57" t="s">
        <v>667</v>
      </c>
      <c r="B857" s="58" t="s">
        <v>616</v>
      </c>
      <c r="C857" s="59" t="s">
        <v>1789</v>
      </c>
      <c r="D857" s="60">
        <v>46500</v>
      </c>
      <c r="E857" s="61">
        <v>45712</v>
      </c>
      <c r="F857" s="62">
        <f>IF(OR(D857="-",IF(E857="-",0,E857)&gt;=IF(D857="-",0,D857)),"-",IF(D857="-",0,D857)-IF(E857="-",0,E857))</f>
        <v>788</v>
      </c>
    </row>
    <row r="858" spans="1:6" ht="33.75">
      <c r="A858" s="24" t="s">
        <v>1741</v>
      </c>
      <c r="B858" s="69" t="s">
        <v>616</v>
      </c>
      <c r="C858" s="26" t="s">
        <v>1790</v>
      </c>
      <c r="D858" s="27">
        <v>46500</v>
      </c>
      <c r="E858" s="70">
        <v>45712</v>
      </c>
      <c r="F858" s="71">
        <f>IF(OR(D858="-",IF(E858="-",0,E858)&gt;=IF(D858="-",0,D858)),"-",IF(D858="-",0,D858)-IF(E858="-",0,E858))</f>
        <v>788</v>
      </c>
    </row>
    <row r="859" spans="1:6" ht="22.5">
      <c r="A859" s="24" t="s">
        <v>1749</v>
      </c>
      <c r="B859" s="69" t="s">
        <v>616</v>
      </c>
      <c r="C859" s="26" t="s">
        <v>1791</v>
      </c>
      <c r="D859" s="27">
        <v>46500</v>
      </c>
      <c r="E859" s="70">
        <v>45712</v>
      </c>
      <c r="F859" s="71">
        <f>IF(OR(D859="-",IF(E859="-",0,E859)&gt;=IF(D859="-",0,D859)),"-",IF(D859="-",0,D859)-IF(E859="-",0,E859))</f>
        <v>788</v>
      </c>
    </row>
    <row r="860" spans="1:6" ht="101.25">
      <c r="A860" s="72" t="s">
        <v>1755</v>
      </c>
      <c r="B860" s="69" t="s">
        <v>616</v>
      </c>
      <c r="C860" s="26" t="s">
        <v>1792</v>
      </c>
      <c r="D860" s="27">
        <v>46500</v>
      </c>
      <c r="E860" s="70">
        <v>45712</v>
      </c>
      <c r="F860" s="71">
        <f>IF(OR(D860="-",IF(E860="-",0,E860)&gt;=IF(D860="-",0,D860)),"-",IF(D860="-",0,D860)-IF(E860="-",0,E860))</f>
        <v>788</v>
      </c>
    </row>
    <row r="861" spans="1:6" ht="22.5">
      <c r="A861" s="24" t="s">
        <v>638</v>
      </c>
      <c r="B861" s="69" t="s">
        <v>616</v>
      </c>
      <c r="C861" s="26" t="s">
        <v>1793</v>
      </c>
      <c r="D861" s="27">
        <v>46500</v>
      </c>
      <c r="E861" s="70">
        <v>45712</v>
      </c>
      <c r="F861" s="71">
        <f>IF(OR(D861="-",IF(E861="-",0,E861)&gt;=IF(D861="-",0,D861)),"-",IF(D861="-",0,D861)-IF(E861="-",0,E861))</f>
        <v>788</v>
      </c>
    </row>
    <row r="862" spans="1:6" ht="22.5">
      <c r="A862" s="57" t="s">
        <v>1794</v>
      </c>
      <c r="B862" s="58" t="s">
        <v>616</v>
      </c>
      <c r="C862" s="59" t="s">
        <v>1795</v>
      </c>
      <c r="D862" s="60">
        <v>4720600</v>
      </c>
      <c r="E862" s="61">
        <v>4720600</v>
      </c>
      <c r="F862" s="62" t="str">
        <f>IF(OR(D862="-",IF(E862="-",0,E862)&gt;=IF(D862="-",0,D862)),"-",IF(D862="-",0,D862)-IF(E862="-",0,E862))</f>
        <v>-</v>
      </c>
    </row>
    <row r="863" spans="1:6" ht="12.75">
      <c r="A863" s="57" t="s">
        <v>620</v>
      </c>
      <c r="B863" s="58" t="s">
        <v>616</v>
      </c>
      <c r="C863" s="59" t="s">
        <v>1796</v>
      </c>
      <c r="D863" s="60">
        <v>4720600</v>
      </c>
      <c r="E863" s="61">
        <v>4720600</v>
      </c>
      <c r="F863" s="62" t="str">
        <f>IF(OR(D863="-",IF(E863="-",0,E863)&gt;=IF(D863="-",0,D863)),"-",IF(D863="-",0,D863)-IF(E863="-",0,E863))</f>
        <v>-</v>
      </c>
    </row>
    <row r="864" spans="1:6" ht="12.75">
      <c r="A864" s="57" t="s">
        <v>649</v>
      </c>
      <c r="B864" s="58" t="s">
        <v>616</v>
      </c>
      <c r="C864" s="59" t="s">
        <v>1797</v>
      </c>
      <c r="D864" s="60">
        <v>4720600</v>
      </c>
      <c r="E864" s="61">
        <v>4720600</v>
      </c>
      <c r="F864" s="62" t="str">
        <f>IF(OR(D864="-",IF(E864="-",0,E864)&gt;=IF(D864="-",0,D864)),"-",IF(D864="-",0,D864)-IF(E864="-",0,E864))</f>
        <v>-</v>
      </c>
    </row>
    <row r="865" spans="1:6" ht="33.75">
      <c r="A865" s="24" t="s">
        <v>1798</v>
      </c>
      <c r="B865" s="69" t="s">
        <v>616</v>
      </c>
      <c r="C865" s="26" t="s">
        <v>1799</v>
      </c>
      <c r="D865" s="27">
        <v>4720600</v>
      </c>
      <c r="E865" s="70">
        <v>4720600</v>
      </c>
      <c r="F865" s="71" t="str">
        <f>IF(OR(D865="-",IF(E865="-",0,E865)&gt;=IF(D865="-",0,D865)),"-",IF(D865="-",0,D865)-IF(E865="-",0,E865))</f>
        <v>-</v>
      </c>
    </row>
    <row r="866" spans="1:6" ht="22.5">
      <c r="A866" s="24" t="s">
        <v>1800</v>
      </c>
      <c r="B866" s="69" t="s">
        <v>616</v>
      </c>
      <c r="C866" s="26" t="s">
        <v>1801</v>
      </c>
      <c r="D866" s="27">
        <v>4720600</v>
      </c>
      <c r="E866" s="70">
        <v>4720600</v>
      </c>
      <c r="F866" s="71" t="str">
        <f>IF(OR(D866="-",IF(E866="-",0,E866)&gt;=IF(D866="-",0,D866)),"-",IF(D866="-",0,D866)-IF(E866="-",0,E866))</f>
        <v>-</v>
      </c>
    </row>
    <row r="867" spans="1:6" ht="45">
      <c r="A867" s="24" t="s">
        <v>1802</v>
      </c>
      <c r="B867" s="69" t="s">
        <v>616</v>
      </c>
      <c r="C867" s="26" t="s">
        <v>1803</v>
      </c>
      <c r="D867" s="27">
        <v>4720600</v>
      </c>
      <c r="E867" s="70">
        <v>4720600</v>
      </c>
      <c r="F867" s="71" t="str">
        <f>IF(OR(D867="-",IF(E867="-",0,E867)&gt;=IF(D867="-",0,D867)),"-",IF(D867="-",0,D867)-IF(E867="-",0,E867))</f>
        <v>-</v>
      </c>
    </row>
    <row r="868" spans="1:6" ht="22.5">
      <c r="A868" s="24" t="s">
        <v>630</v>
      </c>
      <c r="B868" s="69" t="s">
        <v>616</v>
      </c>
      <c r="C868" s="26" t="s">
        <v>1804</v>
      </c>
      <c r="D868" s="27">
        <v>2674779</v>
      </c>
      <c r="E868" s="70">
        <v>2674779</v>
      </c>
      <c r="F868" s="71" t="str">
        <f>IF(OR(D868="-",IF(E868="-",0,E868)&gt;=IF(D868="-",0,D868)),"-",IF(D868="-",0,D868)-IF(E868="-",0,E868))</f>
        <v>-</v>
      </c>
    </row>
    <row r="869" spans="1:6" ht="33.75">
      <c r="A869" s="24" t="s">
        <v>636</v>
      </c>
      <c r="B869" s="69" t="s">
        <v>616</v>
      </c>
      <c r="C869" s="26" t="s">
        <v>1805</v>
      </c>
      <c r="D869" s="27">
        <v>268525</v>
      </c>
      <c r="E869" s="70">
        <v>268525</v>
      </c>
      <c r="F869" s="71" t="str">
        <f>IF(OR(D869="-",IF(E869="-",0,E869)&gt;=IF(D869="-",0,D869)),"-",IF(D869="-",0,D869)-IF(E869="-",0,E869))</f>
        <v>-</v>
      </c>
    </row>
    <row r="870" spans="1:6" ht="33.75">
      <c r="A870" s="24" t="s">
        <v>632</v>
      </c>
      <c r="B870" s="69" t="s">
        <v>616</v>
      </c>
      <c r="C870" s="26" t="s">
        <v>1806</v>
      </c>
      <c r="D870" s="27">
        <v>800694</v>
      </c>
      <c r="E870" s="70">
        <v>800694</v>
      </c>
      <c r="F870" s="71" t="str">
        <f>IF(OR(D870="-",IF(E870="-",0,E870)&gt;=IF(D870="-",0,D870)),"-",IF(D870="-",0,D870)-IF(E870="-",0,E870))</f>
        <v>-</v>
      </c>
    </row>
    <row r="871" spans="1:6" ht="22.5">
      <c r="A871" s="24" t="s">
        <v>638</v>
      </c>
      <c r="B871" s="69" t="s">
        <v>616</v>
      </c>
      <c r="C871" s="26" t="s">
        <v>1807</v>
      </c>
      <c r="D871" s="27">
        <v>960428</v>
      </c>
      <c r="E871" s="70">
        <v>960428</v>
      </c>
      <c r="F871" s="71" t="str">
        <f>IF(OR(D871="-",IF(E871="-",0,E871)&gt;=IF(D871="-",0,D871)),"-",IF(D871="-",0,D871)-IF(E871="-",0,E871))</f>
        <v>-</v>
      </c>
    </row>
    <row r="872" spans="1:6" ht="22.5">
      <c r="A872" s="24" t="s">
        <v>659</v>
      </c>
      <c r="B872" s="69" t="s">
        <v>616</v>
      </c>
      <c r="C872" s="26" t="s">
        <v>1808</v>
      </c>
      <c r="D872" s="27">
        <v>16174</v>
      </c>
      <c r="E872" s="70">
        <v>16174</v>
      </c>
      <c r="F872" s="71" t="str">
        <f>IF(OR(D872="-",IF(E872="-",0,E872)&gt;=IF(D872="-",0,D872)),"-",IF(D872="-",0,D872)-IF(E872="-",0,E872))</f>
        <v>-</v>
      </c>
    </row>
    <row r="873" spans="1:6" ht="9" customHeight="1">
      <c r="A873" s="73"/>
      <c r="B873" s="74"/>
      <c r="C873" s="75"/>
      <c r="D873" s="76"/>
      <c r="E873" s="74"/>
      <c r="F873" s="74"/>
    </row>
    <row r="874" spans="1:6" ht="13.5" customHeight="1">
      <c r="A874" s="77" t="s">
        <v>1809</v>
      </c>
      <c r="B874" s="78" t="s">
        <v>1810</v>
      </c>
      <c r="C874" s="79" t="s">
        <v>617</v>
      </c>
      <c r="D874" s="80">
        <v>-32841134.22</v>
      </c>
      <c r="E874" s="80">
        <v>-24986065.23</v>
      </c>
      <c r="F874" s="81" t="s">
        <v>1811</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F39"/>
  <sheetViews>
    <sheetView showGridLines="0" tabSelected="1" zoomScalePageLayoutView="0" workbookViewId="0" topLeftCell="A4">
      <selection activeCell="A39" sqref="A39"/>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3" t="s">
        <v>1812</v>
      </c>
      <c r="B1" s="123"/>
      <c r="C1" s="123"/>
      <c r="D1" s="123"/>
      <c r="E1" s="123"/>
      <c r="F1" s="123"/>
    </row>
    <row r="2" spans="1:6" ht="12.75" customHeight="1">
      <c r="A2" s="99" t="s">
        <v>1813</v>
      </c>
      <c r="B2" s="99"/>
      <c r="C2" s="99"/>
      <c r="D2" s="99"/>
      <c r="E2" s="99"/>
      <c r="F2" s="99"/>
    </row>
    <row r="3" spans="1:6" ht="9" customHeight="1">
      <c r="A3" s="5"/>
      <c r="B3" s="82"/>
      <c r="C3" s="49"/>
      <c r="D3" s="9"/>
      <c r="E3" s="9"/>
      <c r="F3" s="49"/>
    </row>
    <row r="4" spans="1:6" ht="13.5" customHeight="1">
      <c r="A4" s="110" t="s">
        <v>21</v>
      </c>
      <c r="B4" s="104" t="s">
        <v>22</v>
      </c>
      <c r="C4" s="116" t="s">
        <v>1814</v>
      </c>
      <c r="D4" s="107" t="s">
        <v>24</v>
      </c>
      <c r="E4" s="107" t="s">
        <v>25</v>
      </c>
      <c r="F4" s="113" t="s">
        <v>26</v>
      </c>
    </row>
    <row r="5" spans="1:6" ht="4.5" customHeight="1">
      <c r="A5" s="111"/>
      <c r="B5" s="105"/>
      <c r="C5" s="117"/>
      <c r="D5" s="108"/>
      <c r="E5" s="108"/>
      <c r="F5" s="114"/>
    </row>
    <row r="6" spans="1:6" ht="6" customHeight="1">
      <c r="A6" s="111"/>
      <c r="B6" s="105"/>
      <c r="C6" s="117"/>
      <c r="D6" s="108"/>
      <c r="E6" s="108"/>
      <c r="F6" s="114"/>
    </row>
    <row r="7" spans="1:6" ht="4.5" customHeight="1">
      <c r="A7" s="111"/>
      <c r="B7" s="105"/>
      <c r="C7" s="117"/>
      <c r="D7" s="108"/>
      <c r="E7" s="108"/>
      <c r="F7" s="114"/>
    </row>
    <row r="8" spans="1:6" ht="6" customHeight="1">
      <c r="A8" s="111"/>
      <c r="B8" s="105"/>
      <c r="C8" s="117"/>
      <c r="D8" s="108"/>
      <c r="E8" s="108"/>
      <c r="F8" s="114"/>
    </row>
    <row r="9" spans="1:6" ht="6" customHeight="1">
      <c r="A9" s="111"/>
      <c r="B9" s="105"/>
      <c r="C9" s="117"/>
      <c r="D9" s="108"/>
      <c r="E9" s="108"/>
      <c r="F9" s="114"/>
    </row>
    <row r="10" spans="1:6" ht="18" customHeight="1">
      <c r="A10" s="112"/>
      <c r="B10" s="106"/>
      <c r="C10" s="124"/>
      <c r="D10" s="109"/>
      <c r="E10" s="109"/>
      <c r="F10" s="115"/>
    </row>
    <row r="11" spans="1:6" ht="13.5" customHeight="1">
      <c r="A11" s="18">
        <v>1</v>
      </c>
      <c r="B11" s="19">
        <v>2</v>
      </c>
      <c r="C11" s="20">
        <v>3</v>
      </c>
      <c r="D11" s="21" t="s">
        <v>27</v>
      </c>
      <c r="E11" s="56" t="s">
        <v>28</v>
      </c>
      <c r="F11" s="23" t="s">
        <v>29</v>
      </c>
    </row>
    <row r="12" spans="1:6" ht="22.5">
      <c r="A12" s="83" t="s">
        <v>1815</v>
      </c>
      <c r="B12" s="35" t="s">
        <v>1816</v>
      </c>
      <c r="C12" s="84" t="s">
        <v>617</v>
      </c>
      <c r="D12" s="37">
        <v>32841134.22</v>
      </c>
      <c r="E12" s="37">
        <v>24986065.23</v>
      </c>
      <c r="F12" s="38" t="s">
        <v>617</v>
      </c>
    </row>
    <row r="13" spans="1:6" ht="12.75">
      <c r="A13" s="85" t="s">
        <v>33</v>
      </c>
      <c r="B13" s="86"/>
      <c r="C13" s="87"/>
      <c r="D13" s="88"/>
      <c r="E13" s="88"/>
      <c r="F13" s="89"/>
    </row>
    <row r="14" spans="1:6" ht="22.5">
      <c r="A14" s="57" t="s">
        <v>1817</v>
      </c>
      <c r="B14" s="90" t="s">
        <v>1818</v>
      </c>
      <c r="C14" s="91" t="s">
        <v>617</v>
      </c>
      <c r="D14" s="60">
        <v>18847600</v>
      </c>
      <c r="E14" s="60">
        <v>18845900</v>
      </c>
      <c r="F14" s="62">
        <v>1700</v>
      </c>
    </row>
    <row r="15" spans="1:6" ht="12.75">
      <c r="A15" s="85" t="s">
        <v>1819</v>
      </c>
      <c r="B15" s="86"/>
      <c r="C15" s="87"/>
      <c r="D15" s="88"/>
      <c r="E15" s="88"/>
      <c r="F15" s="89"/>
    </row>
    <row r="16" spans="1:6" ht="33.75">
      <c r="A16" s="39" t="s">
        <v>1820</v>
      </c>
      <c r="B16" s="40" t="s">
        <v>1818</v>
      </c>
      <c r="C16" s="92" t="s">
        <v>1821</v>
      </c>
      <c r="D16" s="42">
        <v>51100900</v>
      </c>
      <c r="E16" s="42">
        <v>51099200</v>
      </c>
      <c r="F16" s="43">
        <v>1700</v>
      </c>
    </row>
    <row r="17" spans="1:6" ht="33.75">
      <c r="A17" s="24" t="s">
        <v>1822</v>
      </c>
      <c r="B17" s="25" t="s">
        <v>1818</v>
      </c>
      <c r="C17" s="93" t="s">
        <v>1823</v>
      </c>
      <c r="D17" s="27">
        <v>-18051200</v>
      </c>
      <c r="E17" s="27">
        <v>-18051200</v>
      </c>
      <c r="F17" s="71" t="s">
        <v>44</v>
      </c>
    </row>
    <row r="18" spans="1:6" ht="33.75">
      <c r="A18" s="24" t="s">
        <v>1824</v>
      </c>
      <c r="B18" s="25" t="s">
        <v>1818</v>
      </c>
      <c r="C18" s="93" t="s">
        <v>1825</v>
      </c>
      <c r="D18" s="27">
        <v>-14202100</v>
      </c>
      <c r="E18" s="27">
        <v>-14202100</v>
      </c>
      <c r="F18" s="71" t="s">
        <v>44</v>
      </c>
    </row>
    <row r="19" spans="1:6" ht="12.75">
      <c r="A19" s="57" t="s">
        <v>1826</v>
      </c>
      <c r="B19" s="90" t="s">
        <v>1827</v>
      </c>
      <c r="C19" s="91" t="s">
        <v>617</v>
      </c>
      <c r="D19" s="60" t="s">
        <v>44</v>
      </c>
      <c r="E19" s="60" t="s">
        <v>44</v>
      </c>
      <c r="F19" s="62" t="s">
        <v>44</v>
      </c>
    </row>
    <row r="20" spans="1:6" ht="12.75">
      <c r="A20" s="85" t="s">
        <v>1819</v>
      </c>
      <c r="B20" s="86"/>
      <c r="C20" s="87"/>
      <c r="D20" s="88"/>
      <c r="E20" s="88"/>
      <c r="F20" s="89"/>
    </row>
    <row r="21" spans="1:6" ht="12.75">
      <c r="A21" s="83" t="s">
        <v>1828</v>
      </c>
      <c r="B21" s="35" t="s">
        <v>1829</v>
      </c>
      <c r="C21" s="84" t="s">
        <v>1830</v>
      </c>
      <c r="D21" s="37">
        <v>13993534.22</v>
      </c>
      <c r="E21" s="37">
        <v>6140165.23</v>
      </c>
      <c r="F21" s="38">
        <v>7853368.99</v>
      </c>
    </row>
    <row r="22" spans="1:6" ht="22.5">
      <c r="A22" s="83" t="s">
        <v>1831</v>
      </c>
      <c r="B22" s="35" t="s">
        <v>1829</v>
      </c>
      <c r="C22" s="84" t="s">
        <v>1832</v>
      </c>
      <c r="D22" s="37">
        <v>13993534.22</v>
      </c>
      <c r="E22" s="37">
        <v>6140165.23</v>
      </c>
      <c r="F22" s="38">
        <v>7853368.99</v>
      </c>
    </row>
    <row r="23" spans="1:6" ht="12.75">
      <c r="A23" s="83" t="s">
        <v>1833</v>
      </c>
      <c r="B23" s="35" t="s">
        <v>1834</v>
      </c>
      <c r="C23" s="84" t="s">
        <v>1835</v>
      </c>
      <c r="D23" s="37">
        <v>-2315412263.77</v>
      </c>
      <c r="E23" s="37">
        <v>-2289853180.79</v>
      </c>
      <c r="F23" s="38" t="s">
        <v>1811</v>
      </c>
    </row>
    <row r="24" spans="1:6" ht="22.5">
      <c r="A24" s="24" t="s">
        <v>1836</v>
      </c>
      <c r="B24" s="25" t="s">
        <v>1834</v>
      </c>
      <c r="C24" s="93" t="s">
        <v>1837</v>
      </c>
      <c r="D24" s="27">
        <v>-2315412263.77</v>
      </c>
      <c r="E24" s="27">
        <v>-2289853180.79</v>
      </c>
      <c r="F24" s="71" t="s">
        <v>1811</v>
      </c>
    </row>
    <row r="25" spans="1:6" ht="12.75">
      <c r="A25" s="83" t="s">
        <v>1838</v>
      </c>
      <c r="B25" s="35" t="s">
        <v>1839</v>
      </c>
      <c r="C25" s="84" t="s">
        <v>1840</v>
      </c>
      <c r="D25" s="37">
        <v>2329405797.99</v>
      </c>
      <c r="E25" s="37">
        <v>2295993346.02</v>
      </c>
      <c r="F25" s="38" t="s">
        <v>1811</v>
      </c>
    </row>
    <row r="26" spans="1:6" ht="22.5">
      <c r="A26" s="24" t="s">
        <v>1841</v>
      </c>
      <c r="B26" s="25" t="s">
        <v>1839</v>
      </c>
      <c r="C26" s="93" t="s">
        <v>1842</v>
      </c>
      <c r="D26" s="27">
        <v>2329405797.99</v>
      </c>
      <c r="E26" s="27">
        <v>2295993346.02</v>
      </c>
      <c r="F26" s="71" t="s">
        <v>1811</v>
      </c>
    </row>
    <row r="27" spans="1:6" ht="12.75" customHeight="1">
      <c r="A27" s="94"/>
      <c r="B27" s="95"/>
      <c r="C27" s="96"/>
      <c r="D27" s="97"/>
      <c r="E27" s="97"/>
      <c r="F27" s="98"/>
    </row>
    <row r="30" ht="12.75" customHeight="1">
      <c r="A30" t="s">
        <v>1860</v>
      </c>
    </row>
    <row r="31" spans="1:6" ht="12.75" customHeight="1">
      <c r="A31" t="s">
        <v>1861</v>
      </c>
      <c r="C31" s="125"/>
      <c r="E31" s="125" t="s">
        <v>1862</v>
      </c>
      <c r="F31" s="125"/>
    </row>
    <row r="32" ht="12.75" customHeight="1">
      <c r="C32" s="126" t="s">
        <v>1863</v>
      </c>
    </row>
    <row r="35" ht="12.75" customHeight="1">
      <c r="A35" t="s">
        <v>1864</v>
      </c>
    </row>
    <row r="36" spans="1:6" ht="12.75" customHeight="1">
      <c r="A36" t="s">
        <v>1865</v>
      </c>
      <c r="C36" s="125"/>
      <c r="E36" s="125" t="s">
        <v>1866</v>
      </c>
      <c r="F36" s="125"/>
    </row>
    <row r="37" ht="12.75" customHeight="1">
      <c r="C37" s="126" t="s">
        <v>1863</v>
      </c>
    </row>
    <row r="39" ht="12.75" customHeight="1">
      <c r="A39" t="s">
        <v>1867</v>
      </c>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1843</v>
      </c>
      <c r="B1" t="s">
        <v>28</v>
      </c>
    </row>
    <row r="2" spans="1:2" ht="12.75">
      <c r="A2" t="s">
        <v>1844</v>
      </c>
      <c r="B2" t="s">
        <v>1845</v>
      </c>
    </row>
    <row r="3" spans="1:2" ht="12.75">
      <c r="A3" t="s">
        <v>1846</v>
      </c>
      <c r="B3" t="s">
        <v>13</v>
      </c>
    </row>
    <row r="4" spans="1:2" ht="12.75">
      <c r="A4" t="s">
        <v>1847</v>
      </c>
      <c r="B4" t="s">
        <v>1848</v>
      </c>
    </row>
    <row r="5" spans="1:2" ht="12.75">
      <c r="A5" t="s">
        <v>1849</v>
      </c>
      <c r="B5" t="s">
        <v>1850</v>
      </c>
    </row>
    <row r="6" spans="1:2" ht="12.75">
      <c r="A6" t="s">
        <v>1851</v>
      </c>
    </row>
    <row r="7" spans="1:2" ht="12.75">
      <c r="A7" t="s">
        <v>1853</v>
      </c>
    </row>
    <row r="8" spans="1:2" ht="12.75">
      <c r="A8" t="s">
        <v>1854</v>
      </c>
      <c r="B8" t="s">
        <v>1855</v>
      </c>
    </row>
    <row r="9" spans="1:2" ht="12.75">
      <c r="A9" t="s">
        <v>1856</v>
      </c>
      <c r="B9" t="s">
        <v>1857</v>
      </c>
    </row>
    <row r="10" spans="1:2" ht="12.75">
      <c r="A10" t="s">
        <v>1858</v>
      </c>
      <c r="B10" t="s">
        <v>28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Финансовый отдел</dc:creator>
  <cp:keywords/>
  <dc:description>POI HSSF rep:2.44.0.68</dc:description>
  <cp:lastModifiedBy>Финансовый отдел</cp:lastModifiedBy>
  <cp:lastPrinted>2018-03-15T11:59:20Z</cp:lastPrinted>
  <dcterms:created xsi:type="dcterms:W3CDTF">2018-03-15T12:00:18Z</dcterms:created>
  <dcterms:modified xsi:type="dcterms:W3CDTF">2018-03-15T12:00:19Z</dcterms:modified>
  <cp:category/>
  <cp:version/>
  <cp:contentType/>
  <cp:contentStatus/>
</cp:coreProperties>
</file>