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195" activeTab="0"/>
  </bookViews>
  <sheets>
    <sheet name="таблица 9" sheetId="1" r:id="rId1"/>
  </sheets>
  <definedNames>
    <definedName name="_xlnm.Print_Titles" localSheetId="0">'таблица 9'!$7:$7</definedName>
    <definedName name="_xlnm.Print_Area" localSheetId="0">'таблица 9'!$A$1:$L$34</definedName>
  </definedNames>
  <calcPr fullCalcOnLoad="1"/>
</workbook>
</file>

<file path=xl/sharedStrings.xml><?xml version="1.0" encoding="utf-8"?>
<sst xmlns="http://schemas.openxmlformats.org/spreadsheetml/2006/main" count="124" uniqueCount="89">
  <si>
    <t>Контрольное событие программы</t>
  </si>
  <si>
    <t>Срок реализации (дата)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</si>
  <si>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</si>
  <si>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</si>
  <si>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</si>
  <si>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</si>
  <si>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</si>
  <si>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</si>
  <si>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</si>
  <si>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</si>
  <si>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</si>
  <si>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</si>
  <si>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Итого по программе</t>
  </si>
  <si>
    <t>Подпрограмма №1 «Энергосбережение и повышение энергоэффективности в бюджетном секторе на период до 2020 года»</t>
  </si>
  <si>
    <t>Подпрограмма №2 «Энергосбережение и повышение энергоэффективности в жилищном фонде на период до 2020 года»</t>
  </si>
  <si>
    <t>2.5.</t>
  </si>
  <si>
    <t>2.6.</t>
  </si>
  <si>
    <t>I.</t>
  </si>
  <si>
    <t>II.</t>
  </si>
  <si>
    <t>III.</t>
  </si>
  <si>
    <t xml:space="preserve">Директор МКУ «УЖКХ»                                                                                   </t>
  </si>
  <si>
    <t>Л.В. Сикач</t>
  </si>
  <si>
    <t xml:space="preserve">Повышение энергетической эффективности и снижение потребления энергоресурсов </t>
  </si>
  <si>
    <t xml:space="preserve">Проведение обязательных энергетических обследований </t>
  </si>
  <si>
    <t>Информационная поддержка политики энергосбережения</t>
  </si>
  <si>
    <t>Выполнение необходимых проектных работ, предшествующих установке/ замене приборов учета потребления энергоресурсов</t>
  </si>
  <si>
    <t>Замена ламп накаливания и других неэффективных элементов систем освещения, в том числе  светильников, на энергосберегающие</t>
  </si>
  <si>
    <t xml:space="preserve">Повышение энергетической эффективности и снижение потребления энергоресурсов  в многоквартирных жилых домах </t>
  </si>
  <si>
    <t>Создание и ведение  системы мониторинга целевых показателей в области энергосбережения и повышения энергетической эффективности в жилищном фонде</t>
  </si>
  <si>
    <t>Создание механизма  контроля содержания жилищного  фонда  в соответствии с  требованиями законодательства в сфере энергосбережения и энергетической эффективности</t>
  </si>
  <si>
    <t>Проведение энергетических обследований многоквартирных домов (выборочно), включая диагностику оптимальности структуры потребления энергетических ресурсов</t>
  </si>
  <si>
    <t>Установка энергосберегающих антивандальных светильников, оборудованных датчиками движения или присутствия человека в местах общего пользования многоквартирных домов</t>
  </si>
  <si>
    <t xml:space="preserve">разработка комплекса мероприятий по энергосбережению и повышению энергоэффективности, системы управления и развития энергосбережения;                             создание группы  постоянного мониторинга хода реализации мероприятий Программы и достижения планируемых целевых показателей </t>
  </si>
  <si>
    <t>внедрение системы мониторинга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</si>
  <si>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 при  проведении капитального ремонда жилого фонда</t>
  </si>
  <si>
    <t>Утепление фасадов, кровли, перекрытий подвалов, замена оконных заполнений в местах общего пользования  в многоквартирных домах, не подлежащих капитальному ремонту</t>
  </si>
  <si>
    <t xml:space="preserve">Внедрение системы автоматизации потребления тепловой энергии многоквартирными домами в части автоматизации индивидуальных тепловых пунктов </t>
  </si>
  <si>
    <t xml:space="preserve">Выполнение капитального ремонта систем освещения мест общего пользования с установкой современных средств автоматизированной системы освещения </t>
  </si>
  <si>
    <t>Проведение инвентаризации ламп накаливания с последующей их заменой на  энергосберегающие приборы в муниципальных учреждениях</t>
  </si>
  <si>
    <t>Проведение закупок по отбору подрядных организаций на разработку проектно сметной документации по  вопросу установки приборов учета топливно- энергетических ресурсов</t>
  </si>
  <si>
    <t xml:space="preserve">Начальник  отдела инженерной  инфраструктуры ЖКХ-Н.В. Хропот </t>
  </si>
  <si>
    <t>Начальник  отдела инженерной  инфраструктуры ЖКХ-Н.В. Хропот                   
Начальник отдела ЖКХ, транспорта, связи и тарифной политики Администрации города -П.В. Пиляев</t>
  </si>
  <si>
    <t xml:space="preserve">Начальник  отдела инженерной  инфраструктуры ЖКХ-Н.В. Хропот                                               Начальник отдела ЖКХ, транспорта, связи и тарифной политики Администрации города -П.В. Пиляев
</t>
  </si>
  <si>
    <t>2015 год</t>
  </si>
  <si>
    <t>2015год</t>
  </si>
  <si>
    <t xml:space="preserve">                  </t>
  </si>
  <si>
    <t>Наименование основного мероприятия</t>
  </si>
  <si>
    <t>Ответственный испольнитель (руководитель 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</si>
  <si>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</si>
  <si>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</si>
  <si>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</si>
  <si>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на реализацию муниципальной программы, тыс. руб.</t>
  </si>
  <si>
    <t>предусмотрено муниципальной программой</t>
  </si>
  <si>
    <t>факт на отчетную дату</t>
  </si>
  <si>
    <t>Заключено контрактов на отчетную дату, тыс. руб.</t>
  </si>
  <si>
    <t>Причины не исполнения мероприятий</t>
  </si>
  <si>
    <t>январь 2015 года</t>
  </si>
  <si>
    <t>декабрь 2015 года</t>
  </si>
  <si>
    <t>невыполнено мероприятие в части финансирования</t>
  </si>
  <si>
    <t>1.5.</t>
  </si>
  <si>
    <t>Внедрение энергосберегающей технологии (приобретение частотно-регулируемых приводов и насосного оборудования на обекты ЖКХ)</t>
  </si>
  <si>
    <t>МКУ "УЖКХ"</t>
  </si>
  <si>
    <t>Проведение закупок на выполнение подрядных работ</t>
  </si>
  <si>
    <t>Проведение закупок по отбору  и  заключению  договоров со специализированными организациями на проведение обязательных энергетических обследований (заключено 3 договора на проведение работ)</t>
  </si>
  <si>
    <t>Выполнена установка 7 ед. ЧРП</t>
  </si>
  <si>
    <t xml:space="preserve">Размещение в средствах массовой информации по вопросам  в сфере политики энергосбережения </t>
  </si>
  <si>
    <t xml:space="preserve">Публикация 3-х статей  в средствах массовой информации </t>
  </si>
  <si>
    <t>Внебюджетные средства</t>
  </si>
  <si>
    <t xml:space="preserve">                                                                                                                                                                       </t>
  </si>
  <si>
    <t xml:space="preserve">Начальник общего отдела Администрации города-Грицай Г.В.; 
Начальник отдела по работе с населением Администрации город               -Земцов В.М.;                                      Начальник муниципального бюджетного учреждения города Новошахтинска «Управление по делам гражданской обороны и чрезвычайным ситуациям»                     - Кондратенко В.И.;                              
Председатель Комитета по управлению имуществом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                                          -Савин В.В.;  
Начальник Управления образования Администрации города                                      -Бахтинова Т.П.;  
Заведующая отделом культуры Администрации города                                       -Коновалова Н.Г.;
Директор МКУ г. Новошахитнска «УЖКХ»-Сикач Л.В. 
</t>
  </si>
  <si>
    <t>Получено 6  энергетических паспортов учреждениями, финансируемыми за счет средств бюджета города и внебюджетных источников</t>
  </si>
  <si>
    <t>Не требует финансирования</t>
  </si>
  <si>
    <t>Наличие проекта на установку приборов учета;                        Установка приборов учета топливно -  энергетических ресурсов</t>
  </si>
  <si>
    <t>отсутствие финансирования</t>
  </si>
  <si>
    <t xml:space="preserve">Начальник общего отдела Администрации города-Грицай Г.В.; 
Начальник отдела по работе с населением Администрации город               -Сурнов Земцов В.М.;                                      Начальник муниципального бюджетного учреждения города Новошахтинска «Управление по делам гражданской обороны и чрезвычайным ситуациям»                     - Кондратенко В.И.;                              
Председатель Комитета по управлению имуществом Администрации города                                       -Авраменко Т.Г.;                            
Главный врач муниципального бюджетного учреждения здравоохранения «Центральная городская больница» города Новошахтинска                                            -Савин В.В.;  
Начальник Управления образования Администрации города                                      -Бахтинова Т.П.;  
Заведующая отделом культуры Администрации города                                       -Коновалова Н.Г.;
Директор МКУ г. Новошахитнска «УЖКХ»-Сикач Л.В. 
</t>
  </si>
  <si>
    <t>выполнение запланировано на 4 кв. 2015 года</t>
  </si>
  <si>
    <t>Проведены энергетические обследования 3 многоквартирных домов в рамках их капитального ремонта</t>
  </si>
  <si>
    <t xml:space="preserve">Директор ООО «Жилкомсервис-Н»                    - Логинов В.Н.;
директор ООО «КомфортПлюс»                        - Ерошенко Н.Н.; 
директор ООО «Партнер-1»                                    -Егоров Я.И.;
 директор ООО «Строитель +»                       - Галиулин Ш.А.;
директор ООО «Элитсервис»                        - СтынаТ.В.;
директор ООО МП «КОММУНАЛЬЩИК» - Колесников А.А.;
председатели ТСЖ ;
председатели ЖСК
</t>
  </si>
  <si>
    <t>Директор ООО «Жилкомсервис-Н»                    - Логинов В.Н.;
директор ООО «КомфортПлюс»                        - Ерошенко Н.Н.; 
директор ООО «Партнер-1»                                    -Егоров Я.И.;
 директор ООО «Строитель +»                       - Галиулин Ш.А.;
директор ООО «Элитсервис»                        - СтынаТ.В.;
директор  ООО «Жилищная инициатива» - Воронин В.П.;
директор ООО МП «КОММУНАЛЬЩИК» - Колесников А.А.;
председатели ТСЖ ;
председатели ЖСК</t>
  </si>
  <si>
    <t xml:space="preserve">Разработка проектно сметной документации на проведение капитального ремонта дома;                    получение экспертного заключения и кадастрового паспорта на дом; 
выявление процента износа дома;
 проведение собрания собственников жилья по согласию на выполнение капитального ремонта дома
</t>
  </si>
  <si>
    <t>Установлены новые энергосберегающие окна и двери в количестве 58 шт.</t>
  </si>
  <si>
    <t xml:space="preserve">Директор ООО «Жилкомсервис-Н» - Логинов В.Н.;
директор ООО «КомфортПлюс» - Ерошенко Н.Н.; 
директор ООО «Партнер» Егоров - Я.И.;
 директор ООО «Строитель +» - Галиулин- Ш.А.;
директор ООО «Элитсервис-2» - Стына;
директор ООО МП «КОММУНАЛЬЩИК» - Колесников А.А.;
председатели ТСЖ ;
председатели ЖСК
</t>
  </si>
  <si>
    <t>Установлен 151 узел учета</t>
  </si>
  <si>
    <t>Установлены 145 энергосберегающих антивандальных светильников</t>
  </si>
  <si>
    <t>Швец л.м. 3-72-96</t>
  </si>
  <si>
    <t>Отчет об исполнении плана</t>
  </si>
  <si>
    <t xml:space="preserve"> реализации муниципальной программы города Новошахтинска «Энергосбережение  и повышение энергетической эффективности» за 9 месяцев 2015 года
</t>
  </si>
  <si>
    <t xml:space="preserve">Произведена замена 62ед. ламп накаливания </t>
  </si>
  <si>
    <t>Частотно-регулируемые приводы приобретены в конце 2014 года, а их установка произведена в 2015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</si>
</sst>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_-* #,##0.0_р_._-;\-* #,##0.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1"/>
      <color rgb="FF555555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4" fontId="42" fillId="0" borderId="10" xfId="0" applyNumberFormat="1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42" fillId="0" borderId="10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70" fontId="3" fillId="0" borderId="11" xfId="58" applyNumberFormat="1" applyFont="1" applyFill="1" applyBorder="1" applyAlignment="1">
      <alignment horizontal="center" vertical="top" wrapText="1"/>
    </xf>
    <xf numFmtId="170" fontId="3" fillId="0" borderId="12" xfId="58" applyNumberFormat="1" applyFont="1" applyFill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50" zoomScaleNormal="77" zoomScaleSheetLayoutView="50" zoomScalePageLayoutView="0" workbookViewId="0" topLeftCell="A17">
      <selection activeCell="B19" sqref="B19:L19"/>
    </sheetView>
  </sheetViews>
  <sheetFormatPr defaultColWidth="9.140625" defaultRowHeight="15"/>
  <cols>
    <col min="1" max="1" width="7.140625" style="1" customWidth="1"/>
    <col min="2" max="2" width="29.57421875" style="1" customWidth="1"/>
    <col min="3" max="3" width="39.28125" style="1" customWidth="1"/>
    <col min="4" max="4" width="31.57421875" style="1" customWidth="1"/>
    <col min="5" max="5" width="27.421875" style="1" customWidth="1"/>
    <col min="6" max="6" width="16.57421875" style="1" customWidth="1"/>
    <col min="7" max="7" width="18.28125" style="1" customWidth="1"/>
    <col min="8" max="8" width="16.00390625" style="1" customWidth="1"/>
    <col min="9" max="9" width="15.7109375" style="42" customWidth="1"/>
    <col min="10" max="10" width="16.421875" style="1" customWidth="1"/>
    <col min="11" max="11" width="19.00390625" style="1" customWidth="1"/>
    <col min="12" max="12" width="17.57421875" style="1" hidden="1" customWidth="1"/>
    <col min="13" max="16384" width="9.140625" style="1" customWidth="1"/>
  </cols>
  <sheetData>
    <row r="1" s="2" customFormat="1" ht="15" customHeight="1">
      <c r="I1" s="34"/>
    </row>
    <row r="2" spans="1:12" s="43" customFormat="1" ht="18">
      <c r="A2" s="56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43" customFormat="1" ht="20.25" customHeight="1">
      <c r="A3" s="56" t="s">
        <v>86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="42" customFormat="1" ht="15"/>
    <row r="5" spans="1:12" s="6" customFormat="1" ht="47.25" customHeight="1">
      <c r="A5" s="57" t="s">
        <v>68</v>
      </c>
      <c r="B5" s="47" t="s">
        <v>46</v>
      </c>
      <c r="C5" s="52" t="s">
        <v>47</v>
      </c>
      <c r="D5" s="47" t="s">
        <v>0</v>
      </c>
      <c r="E5" s="47" t="s">
        <v>48</v>
      </c>
      <c r="F5" s="47" t="s">
        <v>49</v>
      </c>
      <c r="G5" s="47" t="s">
        <v>50</v>
      </c>
      <c r="H5" s="47" t="s">
        <v>51</v>
      </c>
      <c r="I5" s="47"/>
      <c r="J5" s="49" t="s">
        <v>54</v>
      </c>
      <c r="K5" s="49" t="s">
        <v>55</v>
      </c>
      <c r="L5" s="48" t="s">
        <v>1</v>
      </c>
    </row>
    <row r="6" spans="1:12" s="19" customFormat="1" ht="43.5" customHeight="1">
      <c r="A6" s="48"/>
      <c r="B6" s="47"/>
      <c r="C6" s="52"/>
      <c r="D6" s="47"/>
      <c r="E6" s="47"/>
      <c r="F6" s="47"/>
      <c r="G6" s="47"/>
      <c r="H6" s="28" t="s">
        <v>52</v>
      </c>
      <c r="I6" s="30" t="s">
        <v>53</v>
      </c>
      <c r="J6" s="49"/>
      <c r="K6" s="49"/>
      <c r="L6" s="48"/>
    </row>
    <row r="7" spans="1:12" s="6" customFormat="1" ht="14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29">
        <v>6</v>
      </c>
      <c r="G7" s="29">
        <v>7</v>
      </c>
      <c r="H7" s="29">
        <v>8</v>
      </c>
      <c r="I7" s="35">
        <v>9</v>
      </c>
      <c r="J7" s="29">
        <v>10</v>
      </c>
      <c r="K7" s="29">
        <v>11</v>
      </c>
      <c r="L7" s="7">
        <v>6</v>
      </c>
    </row>
    <row r="8" spans="1:12" s="6" customFormat="1" ht="17.25" customHeight="1">
      <c r="A8" s="8" t="s">
        <v>17</v>
      </c>
      <c r="B8" s="58" t="s">
        <v>13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s="6" customFormat="1" ht="59.25" customHeight="1">
      <c r="A9" s="45" t="s">
        <v>2</v>
      </c>
      <c r="B9" s="46" t="s">
        <v>22</v>
      </c>
      <c r="C9" s="46"/>
      <c r="D9" s="45"/>
      <c r="E9" s="50"/>
      <c r="F9" s="20"/>
      <c r="G9" s="20"/>
      <c r="H9" s="21">
        <v>459.3</v>
      </c>
      <c r="I9" s="36">
        <v>102.7</v>
      </c>
      <c r="J9" s="32">
        <f>J11+J13++J14+J15+J16+J18</f>
        <v>3</v>
      </c>
      <c r="K9" s="26"/>
      <c r="L9" s="51" t="s">
        <v>43</v>
      </c>
    </row>
    <row r="10" spans="1:12" s="6" customFormat="1" ht="121.5" customHeight="1" hidden="1">
      <c r="A10" s="45"/>
      <c r="B10" s="46"/>
      <c r="C10" s="46"/>
      <c r="D10" s="45"/>
      <c r="E10" s="50"/>
      <c r="F10" s="26"/>
      <c r="G10" s="26"/>
      <c r="H10" s="26"/>
      <c r="I10" s="37"/>
      <c r="J10" s="26"/>
      <c r="K10" s="26"/>
      <c r="L10" s="45"/>
    </row>
    <row r="11" spans="1:12" s="6" customFormat="1" ht="124.5" customHeight="1">
      <c r="A11" s="45" t="s">
        <v>3</v>
      </c>
      <c r="B11" s="46" t="s">
        <v>23</v>
      </c>
      <c r="C11" s="46" t="s">
        <v>69</v>
      </c>
      <c r="D11" s="53" t="s">
        <v>63</v>
      </c>
      <c r="E11" s="46" t="s">
        <v>70</v>
      </c>
      <c r="F11" s="59" t="s">
        <v>56</v>
      </c>
      <c r="G11" s="59" t="s">
        <v>57</v>
      </c>
      <c r="H11" s="50">
        <v>459.3</v>
      </c>
      <c r="I11" s="60">
        <v>99</v>
      </c>
      <c r="J11" s="50">
        <v>3</v>
      </c>
      <c r="K11" s="50" t="s">
        <v>58</v>
      </c>
      <c r="L11" s="51" t="s">
        <v>45</v>
      </c>
    </row>
    <row r="12" spans="1:12" s="6" customFormat="1" ht="282.75" customHeight="1">
      <c r="A12" s="45"/>
      <c r="B12" s="46"/>
      <c r="C12" s="46"/>
      <c r="D12" s="54"/>
      <c r="E12" s="46"/>
      <c r="F12" s="59"/>
      <c r="G12" s="59"/>
      <c r="H12" s="50"/>
      <c r="I12" s="61"/>
      <c r="J12" s="50"/>
      <c r="K12" s="50"/>
      <c r="L12" s="45"/>
    </row>
    <row r="13" spans="1:12" s="6" customFormat="1" ht="72" customHeight="1">
      <c r="A13" s="11" t="s">
        <v>4</v>
      </c>
      <c r="B13" s="9" t="s">
        <v>24</v>
      </c>
      <c r="C13" s="9" t="s">
        <v>40</v>
      </c>
      <c r="D13" s="27" t="s">
        <v>65</v>
      </c>
      <c r="E13" s="9" t="s">
        <v>66</v>
      </c>
      <c r="F13" s="20" t="s">
        <v>56</v>
      </c>
      <c r="G13" s="20" t="s">
        <v>57</v>
      </c>
      <c r="H13" s="21">
        <v>0</v>
      </c>
      <c r="I13" s="36">
        <v>0</v>
      </c>
      <c r="J13" s="9"/>
      <c r="K13" s="9" t="s">
        <v>71</v>
      </c>
      <c r="L13" s="17" t="s">
        <v>43</v>
      </c>
    </row>
    <row r="14" spans="1:12" s="6" customFormat="1" ht="127.5" customHeight="1">
      <c r="A14" s="66" t="s">
        <v>5</v>
      </c>
      <c r="B14" s="65" t="s">
        <v>25</v>
      </c>
      <c r="C14" s="46" t="s">
        <v>69</v>
      </c>
      <c r="D14" s="53" t="s">
        <v>72</v>
      </c>
      <c r="E14" s="33"/>
      <c r="F14" s="20" t="s">
        <v>56</v>
      </c>
      <c r="G14" s="20" t="s">
        <v>57</v>
      </c>
      <c r="H14" s="21">
        <v>0</v>
      </c>
      <c r="I14" s="36">
        <v>0</v>
      </c>
      <c r="J14" s="9"/>
      <c r="K14" s="9" t="s">
        <v>73</v>
      </c>
      <c r="L14" s="51" t="s">
        <v>43</v>
      </c>
    </row>
    <row r="15" spans="1:12" s="6" customFormat="1" ht="286.5" customHeight="1">
      <c r="A15" s="66"/>
      <c r="B15" s="65"/>
      <c r="C15" s="46"/>
      <c r="D15" s="54"/>
      <c r="E15" s="33"/>
      <c r="F15" s="20" t="s">
        <v>56</v>
      </c>
      <c r="G15" s="20" t="s">
        <v>57</v>
      </c>
      <c r="H15" s="26"/>
      <c r="I15" s="37"/>
      <c r="J15" s="9"/>
      <c r="K15" s="9"/>
      <c r="L15" s="45"/>
    </row>
    <row r="16" spans="1:12" s="6" customFormat="1" ht="120.75" customHeight="1">
      <c r="A16" s="48" t="s">
        <v>6</v>
      </c>
      <c r="B16" s="65" t="s">
        <v>26</v>
      </c>
      <c r="C16" s="46" t="s">
        <v>74</v>
      </c>
      <c r="D16" s="64" t="s">
        <v>38</v>
      </c>
      <c r="E16" s="46" t="s">
        <v>87</v>
      </c>
      <c r="F16" s="59" t="s">
        <v>56</v>
      </c>
      <c r="G16" s="59" t="s">
        <v>57</v>
      </c>
      <c r="H16" s="62">
        <v>0</v>
      </c>
      <c r="I16" s="63">
        <v>3.7</v>
      </c>
      <c r="J16" s="50"/>
      <c r="K16" s="50" t="s">
        <v>67</v>
      </c>
      <c r="L16" s="51" t="s">
        <v>43</v>
      </c>
    </row>
    <row r="17" spans="1:12" s="6" customFormat="1" ht="300.75" customHeight="1">
      <c r="A17" s="48"/>
      <c r="B17" s="65"/>
      <c r="C17" s="46"/>
      <c r="D17" s="64"/>
      <c r="E17" s="46"/>
      <c r="F17" s="59"/>
      <c r="G17" s="59"/>
      <c r="H17" s="62"/>
      <c r="I17" s="63"/>
      <c r="J17" s="50"/>
      <c r="K17" s="50"/>
      <c r="L17" s="45"/>
    </row>
    <row r="18" spans="1:12" s="6" customFormat="1" ht="126" customHeight="1">
      <c r="A18" s="18" t="s">
        <v>59</v>
      </c>
      <c r="B18" s="16" t="s">
        <v>60</v>
      </c>
      <c r="C18" s="9" t="s">
        <v>61</v>
      </c>
      <c r="D18" s="16" t="s">
        <v>62</v>
      </c>
      <c r="E18" s="9" t="s">
        <v>64</v>
      </c>
      <c r="F18" s="20" t="s">
        <v>56</v>
      </c>
      <c r="G18" s="20" t="s">
        <v>57</v>
      </c>
      <c r="H18" s="24">
        <v>0</v>
      </c>
      <c r="I18" s="38">
        <f>H18</f>
        <v>0</v>
      </c>
      <c r="J18" s="25"/>
      <c r="K18" s="26" t="s">
        <v>88</v>
      </c>
      <c r="L18" s="31"/>
    </row>
    <row r="19" spans="1:12" s="6" customFormat="1" ht="41.25" customHeight="1">
      <c r="A19" s="7" t="s">
        <v>18</v>
      </c>
      <c r="B19" s="55" t="s">
        <v>14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s="6" customFormat="1" ht="90" customHeight="1">
      <c r="A20" s="7" t="s">
        <v>7</v>
      </c>
      <c r="B20" s="14" t="s">
        <v>27</v>
      </c>
      <c r="C20" s="12"/>
      <c r="D20" s="13"/>
      <c r="E20" s="14"/>
      <c r="F20" s="20"/>
      <c r="G20" s="20"/>
      <c r="H20" s="10">
        <f>H21+H22+H23+H24+H25+H26</f>
        <v>0</v>
      </c>
      <c r="I20" s="39">
        <f>SUM(I21:I26)</f>
        <v>1618.4</v>
      </c>
      <c r="J20" s="14"/>
      <c r="K20" s="14"/>
      <c r="L20" s="18" t="s">
        <v>43</v>
      </c>
    </row>
    <row r="21" spans="1:12" s="6" customFormat="1" ht="200.25" customHeight="1">
      <c r="A21" s="7" t="s">
        <v>8</v>
      </c>
      <c r="B21" s="12" t="s">
        <v>28</v>
      </c>
      <c r="C21" s="16" t="s">
        <v>41</v>
      </c>
      <c r="D21" s="13" t="s">
        <v>32</v>
      </c>
      <c r="E21" s="12"/>
      <c r="F21" s="20" t="s">
        <v>56</v>
      </c>
      <c r="G21" s="20" t="s">
        <v>57</v>
      </c>
      <c r="H21" s="10">
        <v>0</v>
      </c>
      <c r="I21" s="39">
        <v>0</v>
      </c>
      <c r="J21" s="12"/>
      <c r="K21" s="44" t="s">
        <v>75</v>
      </c>
      <c r="L21" s="18" t="s">
        <v>44</v>
      </c>
    </row>
    <row r="22" spans="1:12" s="6" customFormat="1" ht="133.5" customHeight="1">
      <c r="A22" s="7" t="s">
        <v>9</v>
      </c>
      <c r="B22" s="12" t="s">
        <v>29</v>
      </c>
      <c r="C22" s="16" t="s">
        <v>42</v>
      </c>
      <c r="D22" s="13" t="s">
        <v>33</v>
      </c>
      <c r="E22" s="12"/>
      <c r="F22" s="20" t="s">
        <v>56</v>
      </c>
      <c r="G22" s="20" t="s">
        <v>57</v>
      </c>
      <c r="H22" s="10">
        <v>0</v>
      </c>
      <c r="I22" s="39">
        <v>0</v>
      </c>
      <c r="J22" s="12"/>
      <c r="K22" s="44" t="s">
        <v>75</v>
      </c>
      <c r="L22" s="18" t="s">
        <v>43</v>
      </c>
    </row>
    <row r="23" spans="1:12" s="6" customFormat="1" ht="200.25" customHeight="1">
      <c r="A23" s="7" t="s">
        <v>10</v>
      </c>
      <c r="B23" s="12" t="s">
        <v>30</v>
      </c>
      <c r="C23" s="16" t="s">
        <v>77</v>
      </c>
      <c r="D23" s="13" t="s">
        <v>34</v>
      </c>
      <c r="E23" s="16" t="s">
        <v>76</v>
      </c>
      <c r="F23" s="20" t="s">
        <v>56</v>
      </c>
      <c r="G23" s="20" t="s">
        <v>57</v>
      </c>
      <c r="H23" s="10">
        <v>0</v>
      </c>
      <c r="I23" s="39">
        <v>101.4</v>
      </c>
      <c r="J23" s="22"/>
      <c r="K23" s="14"/>
      <c r="L23" s="18" t="s">
        <v>43</v>
      </c>
    </row>
    <row r="24" spans="1:12" s="6" customFormat="1" ht="247.5" customHeight="1">
      <c r="A24" s="7" t="s">
        <v>11</v>
      </c>
      <c r="B24" s="12" t="s">
        <v>35</v>
      </c>
      <c r="C24" s="16" t="s">
        <v>78</v>
      </c>
      <c r="D24" s="44" t="s">
        <v>79</v>
      </c>
      <c r="E24" s="16" t="s">
        <v>80</v>
      </c>
      <c r="F24" s="20" t="s">
        <v>56</v>
      </c>
      <c r="G24" s="20" t="s">
        <v>57</v>
      </c>
      <c r="H24" s="10">
        <v>0</v>
      </c>
      <c r="I24" s="39">
        <v>1145</v>
      </c>
      <c r="J24" s="22"/>
      <c r="K24" s="14"/>
      <c r="L24" s="18" t="s">
        <v>43</v>
      </c>
    </row>
    <row r="25" spans="1:12" s="6" customFormat="1" ht="225" customHeight="1">
      <c r="A25" s="7" t="s">
        <v>15</v>
      </c>
      <c r="B25" s="12" t="s">
        <v>36</v>
      </c>
      <c r="C25" s="16" t="s">
        <v>78</v>
      </c>
      <c r="D25" s="15" t="s">
        <v>39</v>
      </c>
      <c r="E25" s="16" t="s">
        <v>82</v>
      </c>
      <c r="F25" s="20" t="s">
        <v>56</v>
      </c>
      <c r="G25" s="20" t="s">
        <v>57</v>
      </c>
      <c r="H25" s="22"/>
      <c r="I25" s="40">
        <v>300</v>
      </c>
      <c r="J25" s="22"/>
      <c r="K25" s="14"/>
      <c r="L25" s="18" t="s">
        <v>43</v>
      </c>
    </row>
    <row r="26" spans="1:12" s="6" customFormat="1" ht="210.75" customHeight="1">
      <c r="A26" s="7" t="s">
        <v>16</v>
      </c>
      <c r="B26" s="16" t="s">
        <v>31</v>
      </c>
      <c r="C26" s="16" t="s">
        <v>81</v>
      </c>
      <c r="D26" s="13" t="s">
        <v>37</v>
      </c>
      <c r="E26" s="16" t="s">
        <v>83</v>
      </c>
      <c r="F26" s="20" t="s">
        <v>56</v>
      </c>
      <c r="G26" s="20" t="s">
        <v>57</v>
      </c>
      <c r="H26" s="10">
        <v>0</v>
      </c>
      <c r="I26" s="39">
        <v>72</v>
      </c>
      <c r="J26" s="22"/>
      <c r="K26" s="14"/>
      <c r="L26" s="18" t="s">
        <v>43</v>
      </c>
    </row>
    <row r="27" spans="1:12" s="6" customFormat="1" ht="31.5" customHeight="1">
      <c r="A27" s="7" t="s">
        <v>19</v>
      </c>
      <c r="B27" s="13" t="s">
        <v>12</v>
      </c>
      <c r="C27" s="13"/>
      <c r="D27" s="13"/>
      <c r="E27" s="13"/>
      <c r="F27" s="13"/>
      <c r="G27" s="13"/>
      <c r="H27" s="23">
        <f>H20+H9</f>
        <v>459.3</v>
      </c>
      <c r="I27" s="39">
        <f>I20+I9</f>
        <v>1721.1000000000001</v>
      </c>
      <c r="J27" s="13"/>
      <c r="K27" s="13"/>
      <c r="L27" s="13"/>
    </row>
    <row r="28" spans="1:12" ht="49.5" customHeight="1">
      <c r="A28" s="3"/>
      <c r="B28" s="4" t="s">
        <v>20</v>
      </c>
      <c r="C28" s="5"/>
      <c r="D28" s="5"/>
      <c r="E28" s="5"/>
      <c r="F28" s="5"/>
      <c r="G28" s="5"/>
      <c r="H28" s="5"/>
      <c r="I28" s="41" t="s">
        <v>21</v>
      </c>
      <c r="J28" s="5"/>
      <c r="K28" s="5"/>
      <c r="L28" s="4" t="s">
        <v>21</v>
      </c>
    </row>
    <row r="29" ht="15">
      <c r="B29" s="1" t="s">
        <v>84</v>
      </c>
    </row>
  </sheetData>
  <sheetProtection/>
  <mergeCells count="50">
    <mergeCell ref="F16:F17"/>
    <mergeCell ref="G16:G17"/>
    <mergeCell ref="A11:A12"/>
    <mergeCell ref="B11:B12"/>
    <mergeCell ref="D16:D17"/>
    <mergeCell ref="J16:J17"/>
    <mergeCell ref="B16:B17"/>
    <mergeCell ref="C16:C17"/>
    <mergeCell ref="A14:A15"/>
    <mergeCell ref="B14:B15"/>
    <mergeCell ref="K16:K17"/>
    <mergeCell ref="K5:K6"/>
    <mergeCell ref="F11:F12"/>
    <mergeCell ref="G11:G12"/>
    <mergeCell ref="H11:H12"/>
    <mergeCell ref="I11:I12"/>
    <mergeCell ref="H16:H17"/>
    <mergeCell ref="I16:I17"/>
    <mergeCell ref="J11:J12"/>
    <mergeCell ref="K11:K12"/>
    <mergeCell ref="C14:C15"/>
    <mergeCell ref="D14:D15"/>
    <mergeCell ref="C11:C12"/>
    <mergeCell ref="B19:L19"/>
    <mergeCell ref="A2:L2"/>
    <mergeCell ref="A3:L3"/>
    <mergeCell ref="A5:A6"/>
    <mergeCell ref="B5:B6"/>
    <mergeCell ref="B8:L8"/>
    <mergeCell ref="L14:L15"/>
    <mergeCell ref="E16:E17"/>
    <mergeCell ref="L16:L17"/>
    <mergeCell ref="A16:A17"/>
    <mergeCell ref="L9:L10"/>
    <mergeCell ref="C5:C6"/>
    <mergeCell ref="D5:D6"/>
    <mergeCell ref="C9:C10"/>
    <mergeCell ref="D11:D12"/>
    <mergeCell ref="E11:E12"/>
    <mergeCell ref="L11:L12"/>
    <mergeCell ref="A9:A10"/>
    <mergeCell ref="B9:B10"/>
    <mergeCell ref="E5:E6"/>
    <mergeCell ref="L5:L6"/>
    <mergeCell ref="F5:F6"/>
    <mergeCell ref="G5:G6"/>
    <mergeCell ref="H5:I5"/>
    <mergeCell ref="J5:J6"/>
    <mergeCell ref="D9:D10"/>
    <mergeCell ref="E9:E10"/>
  </mergeCells>
  <printOptions/>
  <pageMargins left="0.54" right="0.3" top="0.45" bottom="0.26" header="0.48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Admin</cp:lastModifiedBy>
  <cp:lastPrinted>2015-11-10T09:47:01Z</cp:lastPrinted>
  <dcterms:created xsi:type="dcterms:W3CDTF">2013-10-03T12:09:52Z</dcterms:created>
  <dcterms:modified xsi:type="dcterms:W3CDTF">2015-11-10T14:23:33Z</dcterms:modified>
  <cp:category/>
  <cp:version/>
  <cp:contentType/>
  <cp:contentStatus/>
</cp:coreProperties>
</file>