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8735" windowHeight="11415" activeTab="0"/>
  </bookViews>
  <sheets>
    <sheet name="таблица 1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<sst xmlns="http://schemas.openxmlformats.org/spreadsheetml/2006/main" count="147" uniqueCount="85">
  <si>
    <t>№ п/п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</si>
  <si>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</si>
  <si>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1.</t>
  </si>
  <si>
    <t>Муниципальная программа</t>
  </si>
  <si>
    <t>2.</t>
  </si>
  <si>
    <t>Подпрограмма</t>
  </si>
  <si>
    <t>3.</t>
  </si>
  <si>
    <t>Основное мероприятие</t>
  </si>
  <si>
    <t>3.1.</t>
  </si>
  <si>
    <t>2.1.</t>
  </si>
  <si>
    <t>2.1.1.</t>
  </si>
  <si>
    <t>2.1.2.</t>
  </si>
  <si>
    <t>Мероприятие</t>
  </si>
  <si>
    <t>Подпрограмма №3</t>
  </si>
  <si>
    <t xml:space="preserve">Управление в сфере капитального строительства </t>
  </si>
  <si>
    <t xml:space="preserve"> Управление в сфере капитального строительства </t>
  </si>
  <si>
    <t>Основное мероприятие. Улучшение жилищных условий и исполнение государственных обязательств по обеспечению жилыми помещениями отдельных категорий граждан</t>
  </si>
  <si>
    <t>Мероприятие.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</si>
  <si>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</si>
  <si>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Мероприятие. 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</si>
  <si>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Мероприятие. Обеспечение жилыми помещениями ветеранов, инвалидов и семей, имеющих детей инвалидов</t>
  </si>
  <si>
    <t>Мероприятие.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</si>
  <si>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Мероприятие. 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</si>
  <si>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 xml:space="preserve">Мероприятие. Разработка ПСД по объекту: «Строительство канализационного коллектора для жилых домов квартала ул. Энгельса в г. Новошахтинске Ростовской обл.» </t>
  </si>
  <si>
    <t xml:space="preserve">Мероприятие. 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</si>
  <si>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>Подпрограмма №2 "Содействие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города"</t>
  </si>
  <si>
    <t>Основное мероприятие. Улучшение жилищных условий граждан, проживающих в ветхом и аварийном жилье</t>
  </si>
  <si>
    <t>Мероприятие. 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</si>
  <si>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Мероприятие. Переселение граждан из аварийного жилищного фонда города</t>
  </si>
  <si>
    <t>Подпрограмма №3 "Управление в сфере капитального строительства"</t>
  </si>
  <si>
    <t xml:space="preserve">Основное мероприятие. Управление в сфере капитального строительства </t>
  </si>
  <si>
    <t>2.1.3.</t>
  </si>
  <si>
    <t>Разработка ПСД по объекту: «Строительство малоэтажных жилых домов для обеспечения жильем детей-сирот по ул. Пушкина, ул. Лесной, строительство коммунальной инфраструктуры к указанной жилой застройке в г. Новошахтинске Ростовской области»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</si>
  <si>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</si>
  <si>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Ответственный исполнитель</t>
  </si>
  <si>
    <t>Контрольное событие програмы</t>
  </si>
  <si>
    <t>Фактическая дата начала реализации мероприятий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</si>
  <si>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</si>
  <si>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</si>
  <si>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</si>
  <si>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</si>
  <si>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тыс.руб.</t>
  </si>
  <si>
    <t>Причины не исполнения мероприятий</t>
  </si>
  <si>
    <t>МКУ г. Новошахтинска  «УЖКХ»</t>
  </si>
  <si>
    <t>Выдача свидетельств о праве на получение социальной выплаты на приобретение (строительство) жилья</t>
  </si>
  <si>
    <t>Размещение заказов на приобретение жилых помещений в муниципальную собственность</t>
  </si>
  <si>
    <t>Подготовка проекта постановления о пофамильном распределении средств</t>
  </si>
  <si>
    <t>Включение граждан в сводный список граждан, подлежащих обеспечению жилыми помещениями</t>
  </si>
  <si>
    <t>Размещение заказов на разработку ПСД</t>
  </si>
  <si>
    <t>Размещение заказа на разработку ПСД</t>
  </si>
  <si>
    <t>Заключение договора о предоставлении социальной выплаты</t>
  </si>
  <si>
    <t>Заключение договоров купли-продажи (участия в долевом строительстве) жилых помещений, заключение соглашений о выплате выкупной стоимости</t>
  </si>
  <si>
    <t>Заключение договоров социального найма</t>
  </si>
  <si>
    <t>Выдача государственного жилищного сертификата</t>
  </si>
  <si>
    <t>Получение положительного заключения государственной экспертизы ПСД</t>
  </si>
  <si>
    <t>Результат реализации мероприятия (краткое описание)</t>
  </si>
  <si>
    <t>не в полном объеме предоставлены документы переселяемыми гражданами</t>
  </si>
  <si>
    <t>не предоставление гражданами, включенными в список расчета размера социальных выплат, договора (ов) купли-продажи, прошедших регистрацию в Управлении федеральной службы государственной регистрации, кадастра и картографии</t>
  </si>
  <si>
    <t>Отчет об исполнении плана реализации муниципальной программы за 2014 год.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</si>
  <si>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</si>
  <si>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</si>
  <si>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</si>
  <si>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</si>
  <si>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</si>
  <si>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</si>
  <si>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</si>
  <si>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</si>
  <si>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1.1.7.1</t>
  </si>
  <si>
    <t>1.1.7.2</t>
  </si>
  <si>
    <t>1.1.7.3</t>
  </si>
  <si>
    <t>не всеми гражданами-получателями социальных выплат предоставлены документы, подтверждающие приобретение жилых помещений</t>
  </si>
  <si>
    <t xml:space="preserve">Выделены субсидии на приобретение жилых помещений 3 гражданам </t>
  </si>
  <si>
    <t>Предоставлены социальные выплаты на приобретение (строительство) жилья взамен сносимого ветхого  430 семьям</t>
  </si>
  <si>
    <t xml:space="preserve">Приобретено  46  жилых помещений для предоставления детям-сиротам по договорам найма жилых помещений специализированного жилищного фонда </t>
  </si>
  <si>
    <t>Выдано  14  свидетельств о праве на получение социальных выплат  на приобретение (строительство) жилья</t>
  </si>
  <si>
    <t>в течение года</t>
  </si>
  <si>
    <t>О.А.Маловичко</t>
  </si>
  <si>
    <t>Е.А.Сбитнева</t>
  </si>
  <si>
    <t>2-27-54</t>
  </si>
  <si>
    <r>
      <t xml:space="preserve">Подпрограмма №1 "Обеспечение жильем молодых семей, </t>
    </r>
    <r>
      <rPr>
        <sz val="12.5"/>
        <color indexed="8"/>
        <rFont val="Arial"/>
        <family val="2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законодательством"</t>
    </r>
  </si>
  <si>
    <t xml:space="preserve">Начальник отдела жилищной политики Администрации города                                                                                                                                           </t>
  </si>
  <si>
    <t>Приобретено 57 жилых помещений для предоставления по договорам социального найма, договорам мены гражданам переселяемым из аварийного жилищного фонда</t>
  </si>
  <si>
    <t>Получено положительное заключение государственной экспертизы ПСД</t>
  </si>
  <si>
    <t>Получено положительное заключение государственной экспертизы ПСД от 19.09.2014 № 61-1-5-0436-14</t>
  </si>
  <si>
    <t>Получено положительное заключение государственной экспертизы ПСД от 06.02.2014 № 61-1-5-0077-14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</si>
</sst>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color indexed="8"/>
      <name val="Arial"/>
      <family val="2"/>
    </font>
    <font>
      <sz val="12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2.5"/>
      <color theme="1"/>
      <name val="Arial"/>
      <family val="2"/>
    </font>
    <font>
      <sz val="12.5"/>
      <color rgb="FF000000"/>
      <name val="Arial"/>
      <family val="2"/>
    </font>
    <font>
      <sz val="12.5"/>
      <color rgb="FF00000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0" borderId="0" xfId="0" applyNumberFormat="1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38" fillId="0" borderId="0" xfId="0" applyNumberFormat="1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1" fontId="40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170" fontId="40" fillId="0" borderId="10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top" wrapText="1"/>
    </xf>
    <xf numFmtId="49" fontId="40" fillId="0" borderId="12" xfId="0" applyNumberFormat="1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17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 wrapText="1"/>
    </xf>
    <xf numFmtId="17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4\Documents\NetSpeakerphone\Received%20Files\&#1057;&#1073;&#1080;&#1090;&#1085;&#1077;&#1074;&#1072;%20&#1045;&#1074;&#1075;&#1077;&#1085;&#1080;&#1103;\&#1052;&#1091;&#1085;&#1080;&#1094;&#1080;&#1087;&#1072;&#1083;&#1100;&#1085;&#1072;&#1103;%20&#1087;&#1088;&#1086;&#1075;&#1088;&#1072;&#1084;&#1084;&#1072;\&#1086;&#1090;&#1095;&#1077;&#1090;&#1099;%20&#1087;&#1086;%20&#1087;&#1088;&#1086;&#1075;&#1088;&#1072;&#1084;&#1084;&#1077;\&#1079;&#1072;%202014%20&#1075;&#1086;&#1076;\&#1086;&#1090;&#1095;&#1077;&#1090;%20&#1079;&#1072;%202014%20&#1087;&#1088;&#1086;&#1075;&#1088;&#1072;&#1084;&#108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4\Documents\NetSpeakerphone\Received%20Files\&#1057;&#1073;&#1080;&#1090;&#1085;&#1077;&#1074;&#1072;%20&#1045;&#1074;&#1075;&#1077;&#1085;&#1080;&#1103;\&#1052;&#1091;&#1085;&#1080;&#1094;&#1080;&#1087;&#1072;&#1083;&#1100;&#1085;&#1072;&#1103;%20&#1087;&#1088;&#1086;&#1075;&#1088;&#1072;&#1084;&#1084;&#1072;\2015%20&#1075;&#1086;&#1076;%20&#1080;&#1079;&#1084;&#1077;&#1085;&#1077;&#1085;&#1080;&#1103;\&#1055;&#1083;&#1072;&#1085;%20&#1084;&#1077;&#1088;&#1086;&#1087;&#1088;&#1080;&#1103;&#1090;&#1080;&#1081;%20&#1087;&#1088;&#1086;&#1075;&#1088;&#1072;&#1084;&#1084;&#1099;%2010.02.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4\Documents\NetSpeakerphone\Received%20Files\&#1057;&#1073;&#1080;&#1090;&#1085;&#1077;&#1074;&#1072;%20&#1045;&#1074;&#1075;&#1077;&#1085;&#1080;&#1103;\&#1052;&#1091;&#1085;&#1080;&#1094;&#1080;&#1087;&#1072;&#1083;&#1100;&#1085;&#1072;&#1103;%20&#1087;&#1088;&#1086;&#1075;&#1088;&#1072;&#1084;&#1084;&#1072;\2015%20&#1075;&#1086;&#1076;%20&#1080;&#1079;&#1084;&#1077;&#1085;&#1077;&#1085;&#1080;&#1103;\&#1055;&#1083;&#1072;&#1085;%20&#1084;&#1077;&#1088;&#1086;&#1087;&#1088;&#1080;&#1103;&#1090;&#1080;&#1081;%20&#1087;&#1088;&#1086;&#1075;&#1088;&#1072;&#1084;&#1084;&#1099;%2010.02.15%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3"/>
    </sheetNames>
    <sheetDataSet>
      <sheetData sheetId="0">
        <row r="15">
          <cell r="B15" t="str">
            <v>Мероприятие. Обеспечение жильем молодых семей.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таблица 9"/>
    </sheetNames>
    <sheetDataSet>
      <sheetData sheetId="3">
        <row r="16">
          <cell r="D16" t="str">
            <v>Отдел жилищной политики Администрации города,  МКУ г. Новошахтинска «УКС»</v>
          </cell>
        </row>
        <row r="21">
          <cell r="D21" t="str">
            <v>Отдел жилищной политики Администрации города; МКУ «УЖКХ»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</sheetNames>
    <sheetDataSet>
      <sheetData sheetId="0">
        <row r="12">
          <cell r="C12" t="str">
            <v>Отдел жилищной политики Администрации города</v>
          </cell>
        </row>
        <row r="18">
          <cell r="C18" t="str">
            <v>МКУ г. Новошахтинска  «УКС»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="70" zoomScaleNormal="70" workbookViewId="0" topLeftCell="A1">
      <selection activeCell="D21" sqref="D21"/>
    </sheetView>
  </sheetViews>
  <sheetFormatPr defaultColWidth="9.140625" defaultRowHeight="15"/>
  <cols>
    <col min="1" max="1" width="8.8515625" style="1" bestFit="1" customWidth="1"/>
    <col min="2" max="2" width="62.00390625" style="1" customWidth="1"/>
    <col min="3" max="3" width="33.28125" style="0" customWidth="1"/>
    <col min="4" max="4" width="32.8515625" style="0" customWidth="1"/>
    <col min="5" max="5" width="33.57421875" style="0" customWidth="1"/>
    <col min="6" max="6" width="17.140625" style="0" customWidth="1"/>
    <col min="7" max="7" width="25.7109375" style="0" customWidth="1"/>
    <col min="8" max="8" width="21.8515625" style="0" customWidth="1"/>
    <col min="9" max="9" width="15.7109375" style="0" customWidth="1"/>
    <col min="10" max="10" width="15.57421875" style="0" customWidth="1"/>
    <col min="11" max="11" width="39.00390625" style="0" customWidth="1"/>
  </cols>
  <sheetData>
    <row r="1" ht="7.5" customHeight="1"/>
    <row r="2" spans="1:11" ht="23.25" customHeight="1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3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22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.5" customHeight="1" hidden="1"/>
    <row r="7" spans="1:11" ht="15" customHeight="1">
      <c r="A7" s="39" t="s">
        <v>0</v>
      </c>
      <c r="B7" s="39" t="s">
        <v>1</v>
      </c>
      <c r="C7" s="35" t="s">
        <v>34</v>
      </c>
      <c r="D7" s="35" t="s">
        <v>35</v>
      </c>
      <c r="E7" s="35" t="s">
        <v>55</v>
      </c>
      <c r="F7" s="35" t="s">
        <v>36</v>
      </c>
      <c r="G7" s="35" t="s">
        <v>37</v>
      </c>
      <c r="H7" s="35" t="s">
        <v>38</v>
      </c>
      <c r="I7" s="35"/>
      <c r="J7" s="35" t="s">
        <v>41</v>
      </c>
      <c r="K7" s="35" t="s">
        <v>42</v>
      </c>
    </row>
    <row r="8" spans="1:11" ht="15" customHeight="1">
      <c r="A8" s="39"/>
      <c r="B8" s="39"/>
      <c r="C8" s="35"/>
      <c r="D8" s="35"/>
      <c r="E8" s="35"/>
      <c r="F8" s="35"/>
      <c r="G8" s="35"/>
      <c r="H8" s="35" t="s">
        <v>39</v>
      </c>
      <c r="I8" s="36" t="s">
        <v>40</v>
      </c>
      <c r="J8" s="35"/>
      <c r="K8" s="35"/>
    </row>
    <row r="9" spans="1:11" ht="15" customHeight="1">
      <c r="A9" s="39"/>
      <c r="B9" s="39"/>
      <c r="C9" s="35"/>
      <c r="D9" s="35"/>
      <c r="E9" s="35"/>
      <c r="F9" s="35"/>
      <c r="G9" s="35"/>
      <c r="H9" s="35"/>
      <c r="I9" s="37"/>
      <c r="J9" s="35"/>
      <c r="K9" s="35"/>
    </row>
    <row r="10" spans="1:11" ht="51.75" customHeight="1">
      <c r="A10" s="39"/>
      <c r="B10" s="39"/>
      <c r="C10" s="35"/>
      <c r="D10" s="35"/>
      <c r="E10" s="35"/>
      <c r="F10" s="35"/>
      <c r="G10" s="35"/>
      <c r="H10" s="35"/>
      <c r="I10" s="38"/>
      <c r="J10" s="35"/>
      <c r="K10" s="35"/>
    </row>
    <row r="11" spans="1:11" ht="16.5">
      <c r="A11" s="11">
        <v>1</v>
      </c>
      <c r="B11" s="12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</row>
    <row r="12" spans="1:11" ht="100.5" customHeight="1">
      <c r="A12" s="14">
        <v>1</v>
      </c>
      <c r="B12" s="15" t="s">
        <v>79</v>
      </c>
      <c r="C12" s="16" t="str">
        <f>'[2]прил 4'!$D$16</f>
        <v>Отдел жилищной политики Администрации города,  МКУ г. Новошахтинска «УКС»</v>
      </c>
      <c r="D12" s="17"/>
      <c r="E12" s="17"/>
      <c r="F12" s="29" t="s">
        <v>75</v>
      </c>
      <c r="G12" s="29" t="s">
        <v>75</v>
      </c>
      <c r="H12" s="18">
        <f>H13</f>
        <v>58210.7</v>
      </c>
      <c r="I12" s="18">
        <f>I13</f>
        <v>53308.18</v>
      </c>
      <c r="J12" s="13"/>
      <c r="K12" s="13"/>
    </row>
    <row r="13" spans="1:11" ht="84" customHeight="1">
      <c r="A13" s="14" t="s">
        <v>59</v>
      </c>
      <c r="B13" s="19" t="s">
        <v>16</v>
      </c>
      <c r="C13" s="16" t="str">
        <f>'[3]прил 2'!$C$12</f>
        <v>Отдел жилищной политики Администрации города</v>
      </c>
      <c r="D13" s="17"/>
      <c r="E13" s="17"/>
      <c r="F13" s="29" t="s">
        <v>75</v>
      </c>
      <c r="G13" s="29" t="s">
        <v>75</v>
      </c>
      <c r="H13" s="18">
        <f>H14+H15+H16+H17+H18+H19+H20</f>
        <v>58210.7</v>
      </c>
      <c r="I13" s="18">
        <f>I14+I15+I16+I17+I18+I19+I20</f>
        <v>53308.18</v>
      </c>
      <c r="J13" s="13"/>
      <c r="K13" s="13"/>
    </row>
    <row r="14" spans="1:11" ht="99.75" customHeight="1">
      <c r="A14" s="20" t="s">
        <v>60</v>
      </c>
      <c r="B14" s="21" t="str">
        <f>'[1]таблица 13'!$B$15</f>
        <v>Мероприятие. Обеспечение жильем молодых семей.</v>
      </c>
      <c r="C14" s="16" t="str">
        <f>'[3]прил 2'!$C$12</f>
        <v>Отдел жилищной политики Администрации города</v>
      </c>
      <c r="D14" s="14" t="s">
        <v>44</v>
      </c>
      <c r="E14" s="14" t="s">
        <v>74</v>
      </c>
      <c r="F14" s="29" t="s">
        <v>75</v>
      </c>
      <c r="G14" s="29" t="s">
        <v>75</v>
      </c>
      <c r="H14" s="18">
        <v>11933.2</v>
      </c>
      <c r="I14" s="18">
        <v>7030.94</v>
      </c>
      <c r="J14" s="13">
        <v>14</v>
      </c>
      <c r="K14" s="22" t="s">
        <v>70</v>
      </c>
    </row>
    <row r="15" spans="1:11" ht="121.5" customHeight="1">
      <c r="A15" s="14" t="s">
        <v>61</v>
      </c>
      <c r="B15" s="19" t="s">
        <v>17</v>
      </c>
      <c r="C15" s="16" t="str">
        <f>'[3]прил 2'!$C$12</f>
        <v>Отдел жилищной политики Администрации города</v>
      </c>
      <c r="D15" s="14" t="s">
        <v>45</v>
      </c>
      <c r="E15" s="14" t="s">
        <v>73</v>
      </c>
      <c r="F15" s="29" t="s">
        <v>75</v>
      </c>
      <c r="G15" s="29" t="s">
        <v>75</v>
      </c>
      <c r="H15" s="18">
        <v>35420</v>
      </c>
      <c r="I15" s="18">
        <v>35420</v>
      </c>
      <c r="J15" s="13">
        <v>46</v>
      </c>
      <c r="K15" s="13"/>
    </row>
    <row r="16" spans="1:11" ht="93" customHeight="1">
      <c r="A16" s="14" t="s">
        <v>62</v>
      </c>
      <c r="B16" s="19" t="s">
        <v>18</v>
      </c>
      <c r="C16" s="16" t="str">
        <f>'[3]прил 2'!$C$12</f>
        <v>Отдел жилищной политики Администрации города</v>
      </c>
      <c r="D16" s="14" t="s">
        <v>45</v>
      </c>
      <c r="E16" s="14" t="s">
        <v>52</v>
      </c>
      <c r="F16" s="29" t="s">
        <v>75</v>
      </c>
      <c r="G16" s="29" t="s">
        <v>75</v>
      </c>
      <c r="H16" s="18">
        <v>0</v>
      </c>
      <c r="I16" s="18">
        <v>0</v>
      </c>
      <c r="J16" s="13"/>
      <c r="K16" s="13"/>
    </row>
    <row r="17" spans="1:11" ht="89.25" customHeight="1">
      <c r="A17" s="14" t="s">
        <v>63</v>
      </c>
      <c r="B17" s="19" t="s">
        <v>19</v>
      </c>
      <c r="C17" s="16" t="str">
        <f>'[3]прил 2'!$C$12</f>
        <v>Отдел жилищной политики Администрации города</v>
      </c>
      <c r="D17" s="14" t="s">
        <v>45</v>
      </c>
      <c r="E17" s="14" t="s">
        <v>52</v>
      </c>
      <c r="F17" s="29" t="s">
        <v>75</v>
      </c>
      <c r="G17" s="29" t="s">
        <v>75</v>
      </c>
      <c r="H17" s="18">
        <v>0</v>
      </c>
      <c r="I17" s="18">
        <v>0</v>
      </c>
      <c r="J17" s="13"/>
      <c r="K17" s="13"/>
    </row>
    <row r="18" spans="1:11" ht="66" customHeight="1">
      <c r="A18" s="23" t="s">
        <v>64</v>
      </c>
      <c r="B18" s="23" t="s">
        <v>20</v>
      </c>
      <c r="C18" s="16" t="str">
        <f>'[3]прил 2'!$C$12</f>
        <v>Отдел жилищной политики Администрации города</v>
      </c>
      <c r="D18" s="14" t="s">
        <v>46</v>
      </c>
      <c r="E18" s="14" t="s">
        <v>71</v>
      </c>
      <c r="F18" s="29" t="s">
        <v>75</v>
      </c>
      <c r="G18" s="29" t="s">
        <v>75</v>
      </c>
      <c r="H18" s="18">
        <v>3756.3</v>
      </c>
      <c r="I18" s="18">
        <v>3756.24</v>
      </c>
      <c r="J18" s="13">
        <v>3</v>
      </c>
      <c r="K18" s="13"/>
    </row>
    <row r="19" spans="1:11" ht="81.75" customHeight="1">
      <c r="A19" s="14" t="s">
        <v>65</v>
      </c>
      <c r="B19" s="19" t="s">
        <v>21</v>
      </c>
      <c r="C19" s="16" t="str">
        <f>'[3]прил 2'!$C$12</f>
        <v>Отдел жилищной политики Администрации города</v>
      </c>
      <c r="D19" s="14" t="s">
        <v>47</v>
      </c>
      <c r="E19" s="14" t="s">
        <v>53</v>
      </c>
      <c r="F19" s="29" t="s">
        <v>75</v>
      </c>
      <c r="G19" s="29" t="s">
        <v>75</v>
      </c>
      <c r="H19" s="18">
        <v>0</v>
      </c>
      <c r="I19" s="18">
        <v>0</v>
      </c>
      <c r="J19" s="13"/>
      <c r="K19" s="13"/>
    </row>
    <row r="20" spans="1:11" ht="85.5" customHeight="1">
      <c r="A20" s="14" t="s">
        <v>66</v>
      </c>
      <c r="B20" s="19" t="s">
        <v>22</v>
      </c>
      <c r="C20" s="16" t="str">
        <f>'[3]прил 2'!$C$18</f>
        <v>МКУ г. Новошахтинска  «УКС»</v>
      </c>
      <c r="D20" s="14" t="s">
        <v>48</v>
      </c>
      <c r="E20" s="14" t="s">
        <v>82</v>
      </c>
      <c r="F20" s="29" t="s">
        <v>75</v>
      </c>
      <c r="G20" s="29" t="s">
        <v>75</v>
      </c>
      <c r="H20" s="18">
        <v>7101.2</v>
      </c>
      <c r="I20" s="18">
        <v>7101</v>
      </c>
      <c r="J20" s="13"/>
      <c r="K20" s="13"/>
    </row>
    <row r="21" spans="1:11" ht="77.25" customHeight="1">
      <c r="A21" s="14" t="s">
        <v>67</v>
      </c>
      <c r="B21" s="19" t="s">
        <v>23</v>
      </c>
      <c r="C21" s="16" t="str">
        <f>'[3]прил 2'!$C$18</f>
        <v>МКУ г. Новошахтинска  «УКС»</v>
      </c>
      <c r="D21" s="14" t="s">
        <v>49</v>
      </c>
      <c r="E21" s="14" t="s">
        <v>54</v>
      </c>
      <c r="F21" s="29" t="s">
        <v>75</v>
      </c>
      <c r="G21" s="29" t="s">
        <v>75</v>
      </c>
      <c r="H21" s="18">
        <v>0</v>
      </c>
      <c r="I21" s="18">
        <v>0</v>
      </c>
      <c r="J21" s="13"/>
      <c r="K21" s="13"/>
    </row>
    <row r="22" spans="1:11" ht="98.25" customHeight="1">
      <c r="A22" s="14" t="s">
        <v>68</v>
      </c>
      <c r="B22" s="19" t="s">
        <v>24</v>
      </c>
      <c r="C22" s="16" t="str">
        <f>'[3]прил 2'!$C$18</f>
        <v>МКУ г. Новошахтинска  «УКС»</v>
      </c>
      <c r="D22" s="14" t="s">
        <v>49</v>
      </c>
      <c r="E22" s="14" t="s">
        <v>83</v>
      </c>
      <c r="F22" s="29" t="s">
        <v>75</v>
      </c>
      <c r="G22" s="29" t="s">
        <v>75</v>
      </c>
      <c r="H22" s="18">
        <v>570.1</v>
      </c>
      <c r="I22" s="18">
        <v>570</v>
      </c>
      <c r="J22" s="13">
        <v>1</v>
      </c>
      <c r="K22" s="13"/>
    </row>
    <row r="23" spans="1:11" ht="101.25" customHeight="1">
      <c r="A23" s="14" t="s">
        <v>69</v>
      </c>
      <c r="B23" s="19" t="s">
        <v>32</v>
      </c>
      <c r="C23" s="16" t="str">
        <f>'[3]прил 2'!$C$18</f>
        <v>МКУ г. Новошахтинска  «УКС»</v>
      </c>
      <c r="D23" s="14" t="s">
        <v>49</v>
      </c>
      <c r="E23" s="14" t="s">
        <v>84</v>
      </c>
      <c r="F23" s="29" t="s">
        <v>75</v>
      </c>
      <c r="G23" s="29" t="s">
        <v>75</v>
      </c>
      <c r="H23" s="18">
        <v>6531.1</v>
      </c>
      <c r="I23" s="18">
        <v>6531</v>
      </c>
      <c r="J23" s="13">
        <v>1</v>
      </c>
      <c r="K23" s="13"/>
    </row>
    <row r="24" spans="1:11" ht="117.75" customHeight="1">
      <c r="A24" s="16" t="s">
        <v>4</v>
      </c>
      <c r="B24" s="24" t="s">
        <v>25</v>
      </c>
      <c r="C24" s="16" t="str">
        <f>'[2]прил 4'!$D$21</f>
        <v>Отдел жилищной политики Администрации города; МКУ «УЖКХ»</v>
      </c>
      <c r="D24" s="14"/>
      <c r="E24" s="14"/>
      <c r="F24" s="29" t="s">
        <v>75</v>
      </c>
      <c r="G24" s="29" t="s">
        <v>75</v>
      </c>
      <c r="H24" s="18">
        <f>H25</f>
        <v>969832.1</v>
      </c>
      <c r="I24" s="18">
        <f>I25</f>
        <v>932057.1</v>
      </c>
      <c r="J24" s="13"/>
      <c r="K24" s="13"/>
    </row>
    <row r="25" spans="1:11" ht="117.75" customHeight="1">
      <c r="A25" s="16" t="s">
        <v>9</v>
      </c>
      <c r="B25" s="24" t="s">
        <v>26</v>
      </c>
      <c r="C25" s="16" t="str">
        <f>'[2]прил 4'!$D$21</f>
        <v>Отдел жилищной политики Администрации города; МКУ «УЖКХ»</v>
      </c>
      <c r="D25" s="14"/>
      <c r="E25" s="14"/>
      <c r="F25" s="29" t="s">
        <v>75</v>
      </c>
      <c r="G25" s="29" t="s">
        <v>75</v>
      </c>
      <c r="H25" s="18">
        <f>H26+H27+H35</f>
        <v>969832.1</v>
      </c>
      <c r="I25" s="18">
        <f>I26+I27+I35</f>
        <v>932057.1</v>
      </c>
      <c r="J25" s="13"/>
      <c r="K25" s="13"/>
    </row>
    <row r="26" spans="1:11" ht="159" customHeight="1">
      <c r="A26" s="25" t="s">
        <v>10</v>
      </c>
      <c r="B26" s="25" t="s">
        <v>27</v>
      </c>
      <c r="C26" s="16" t="str">
        <f>'[3]прил 2'!$C$12</f>
        <v>Отдел жилищной политики Администрации города</v>
      </c>
      <c r="D26" s="14" t="s">
        <v>50</v>
      </c>
      <c r="E26" s="14" t="s">
        <v>72</v>
      </c>
      <c r="F26" s="29" t="s">
        <v>75</v>
      </c>
      <c r="G26" s="29" t="s">
        <v>75</v>
      </c>
      <c r="H26" s="18">
        <v>868664.1</v>
      </c>
      <c r="I26" s="18">
        <v>865782.3</v>
      </c>
      <c r="J26" s="13">
        <v>430</v>
      </c>
      <c r="K26" s="22" t="s">
        <v>57</v>
      </c>
    </row>
    <row r="27" spans="1:11" ht="133.5" customHeight="1">
      <c r="A27" s="23" t="s">
        <v>11</v>
      </c>
      <c r="B27" s="26" t="s">
        <v>28</v>
      </c>
      <c r="C27" s="16" t="s">
        <v>43</v>
      </c>
      <c r="D27" s="14" t="s">
        <v>51</v>
      </c>
      <c r="E27" s="14" t="s">
        <v>81</v>
      </c>
      <c r="F27" s="29" t="s">
        <v>75</v>
      </c>
      <c r="G27" s="29" t="s">
        <v>75</v>
      </c>
      <c r="H27" s="18">
        <v>99147.9</v>
      </c>
      <c r="I27" s="18">
        <v>65303.1</v>
      </c>
      <c r="J27" s="13">
        <v>57</v>
      </c>
      <c r="K27" s="22" t="s">
        <v>56</v>
      </c>
    </row>
    <row r="28" spans="1:11" s="3" customFormat="1" ht="15" customHeight="1" hidden="1">
      <c r="A28" s="14" t="s">
        <v>13</v>
      </c>
      <c r="B28" s="27" t="s">
        <v>14</v>
      </c>
      <c r="C28" s="22"/>
      <c r="D28" s="22"/>
      <c r="E28" s="22"/>
      <c r="F28" s="29" t="s">
        <v>75</v>
      </c>
      <c r="G28" s="29" t="s">
        <v>75</v>
      </c>
      <c r="H28" s="28"/>
      <c r="I28" s="28"/>
      <c r="J28" s="29"/>
      <c r="K28" s="29"/>
    </row>
    <row r="29" spans="1:11" s="3" customFormat="1" ht="15" customHeight="1" hidden="1">
      <c r="A29" s="16" t="s">
        <v>7</v>
      </c>
      <c r="B29" s="24" t="s">
        <v>15</v>
      </c>
      <c r="C29" s="22"/>
      <c r="D29" s="22"/>
      <c r="E29" s="22"/>
      <c r="F29" s="29" t="s">
        <v>75</v>
      </c>
      <c r="G29" s="29" t="s">
        <v>75</v>
      </c>
      <c r="H29" s="28"/>
      <c r="I29" s="28"/>
      <c r="J29" s="29"/>
      <c r="K29" s="29"/>
    </row>
    <row r="30" spans="1:11" s="3" customFormat="1" ht="15.75" customHeight="1" hidden="1">
      <c r="A30" s="30" t="s">
        <v>2</v>
      </c>
      <c r="B30" s="31" t="s">
        <v>3</v>
      </c>
      <c r="C30" s="22"/>
      <c r="D30" s="22"/>
      <c r="E30" s="22"/>
      <c r="F30" s="29" t="s">
        <v>75</v>
      </c>
      <c r="G30" s="29" t="s">
        <v>75</v>
      </c>
      <c r="H30" s="28"/>
      <c r="I30" s="28"/>
      <c r="J30" s="29"/>
      <c r="K30" s="29"/>
    </row>
    <row r="31" spans="1:11" s="3" customFormat="1" ht="15.75" customHeight="1" hidden="1">
      <c r="A31" s="30" t="s">
        <v>4</v>
      </c>
      <c r="B31" s="31" t="s">
        <v>5</v>
      </c>
      <c r="C31" s="22"/>
      <c r="D31" s="22"/>
      <c r="E31" s="22"/>
      <c r="F31" s="29" t="s">
        <v>75</v>
      </c>
      <c r="G31" s="29" t="s">
        <v>75</v>
      </c>
      <c r="H31" s="28"/>
      <c r="I31" s="28"/>
      <c r="J31" s="29"/>
      <c r="K31" s="29"/>
    </row>
    <row r="32" spans="1:11" s="3" customFormat="1" ht="15.75" customHeight="1" hidden="1">
      <c r="A32" s="30" t="s">
        <v>9</v>
      </c>
      <c r="B32" s="31" t="s">
        <v>7</v>
      </c>
      <c r="C32" s="22"/>
      <c r="D32" s="22"/>
      <c r="E32" s="22"/>
      <c r="F32" s="29" t="s">
        <v>75</v>
      </c>
      <c r="G32" s="29" t="s">
        <v>75</v>
      </c>
      <c r="H32" s="28"/>
      <c r="I32" s="28"/>
      <c r="J32" s="29"/>
      <c r="K32" s="29"/>
    </row>
    <row r="33" spans="1:11" ht="15" customHeight="1" hidden="1">
      <c r="A33" s="30" t="s">
        <v>10</v>
      </c>
      <c r="B33" s="31" t="s">
        <v>12</v>
      </c>
      <c r="C33" s="17"/>
      <c r="D33" s="17"/>
      <c r="E33" s="17"/>
      <c r="F33" s="29" t="s">
        <v>75</v>
      </c>
      <c r="G33" s="29" t="s">
        <v>75</v>
      </c>
      <c r="H33" s="18"/>
      <c r="I33" s="18"/>
      <c r="J33" s="13"/>
      <c r="K33" s="13"/>
    </row>
    <row r="34" spans="1:11" ht="15" customHeight="1" hidden="1">
      <c r="A34" s="30" t="s">
        <v>11</v>
      </c>
      <c r="B34" s="31" t="s">
        <v>12</v>
      </c>
      <c r="C34" s="17"/>
      <c r="D34" s="17"/>
      <c r="E34" s="17"/>
      <c r="F34" s="29" t="s">
        <v>75</v>
      </c>
      <c r="G34" s="29" t="s">
        <v>75</v>
      </c>
      <c r="H34" s="18"/>
      <c r="I34" s="18"/>
      <c r="J34" s="13"/>
      <c r="K34" s="13"/>
    </row>
    <row r="35" spans="1:11" ht="60" customHeight="1">
      <c r="A35" s="30" t="s">
        <v>31</v>
      </c>
      <c r="B35" s="31" t="s">
        <v>33</v>
      </c>
      <c r="C35" s="16" t="str">
        <f>$C$21</f>
        <v>МКУ г. Новошахтинска  «УКС»</v>
      </c>
      <c r="D35" s="17"/>
      <c r="E35" s="17"/>
      <c r="F35" s="29" t="s">
        <v>75</v>
      </c>
      <c r="G35" s="29" t="s">
        <v>75</v>
      </c>
      <c r="H35" s="18">
        <v>2020.1</v>
      </c>
      <c r="I35" s="18">
        <v>971.7</v>
      </c>
      <c r="J35" s="13"/>
      <c r="K35" s="13"/>
    </row>
    <row r="36" spans="1:11" ht="37.5" customHeight="1">
      <c r="A36" s="14" t="s">
        <v>6</v>
      </c>
      <c r="B36" s="27" t="s">
        <v>29</v>
      </c>
      <c r="C36" s="16" t="str">
        <f>$C$21</f>
        <v>МКУ г. Новошахтинска  «УКС»</v>
      </c>
      <c r="D36" s="17"/>
      <c r="E36" s="17"/>
      <c r="F36" s="29" t="s">
        <v>75</v>
      </c>
      <c r="G36" s="29" t="s">
        <v>75</v>
      </c>
      <c r="H36" s="18">
        <f>H37</f>
        <v>6234.3</v>
      </c>
      <c r="I36" s="18">
        <f>I37</f>
        <v>5727.3</v>
      </c>
      <c r="J36" s="13"/>
      <c r="K36" s="13"/>
    </row>
    <row r="37" spans="1:11" s="7" customFormat="1" ht="56.25" customHeight="1">
      <c r="A37" s="16" t="s">
        <v>8</v>
      </c>
      <c r="B37" s="24" t="s">
        <v>30</v>
      </c>
      <c r="C37" s="16" t="str">
        <f>$C$21</f>
        <v>МКУ г. Новошахтинска  «УКС»</v>
      </c>
      <c r="D37" s="30"/>
      <c r="E37" s="30"/>
      <c r="F37" s="29" t="s">
        <v>75</v>
      </c>
      <c r="G37" s="29" t="s">
        <v>75</v>
      </c>
      <c r="H37" s="32">
        <v>6234.3</v>
      </c>
      <c r="I37" s="32">
        <v>5727.3</v>
      </c>
      <c r="J37" s="33"/>
      <c r="K37" s="33"/>
    </row>
    <row r="39" spans="1:2" ht="15.75">
      <c r="A39" s="40"/>
      <c r="B39" s="40"/>
    </row>
    <row r="40" spans="1:2" ht="15.75">
      <c r="A40" s="40"/>
      <c r="B40" s="40"/>
    </row>
    <row r="41" spans="2:10" ht="76.5">
      <c r="B41" s="8" t="s">
        <v>80</v>
      </c>
      <c r="J41" s="10" t="s">
        <v>76</v>
      </c>
    </row>
    <row r="42" spans="1:2" ht="25.5">
      <c r="A42" s="2"/>
      <c r="B42" s="9"/>
    </row>
    <row r="43" spans="1:2" ht="15">
      <c r="A43" s="4"/>
      <c r="B43" s="5"/>
    </row>
    <row r="44" ht="20.25" customHeight="1">
      <c r="A44" s="2"/>
    </row>
    <row r="45" spans="1:2" ht="25.5" customHeight="1">
      <c r="A45" s="2"/>
      <c r="B45" s="6" t="s">
        <v>77</v>
      </c>
    </row>
    <row r="46" spans="1:2" ht="15">
      <c r="A46" s="2"/>
      <c r="B46" s="6" t="s">
        <v>78</v>
      </c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</sheetData>
  <sheetProtection/>
  <mergeCells count="15">
    <mergeCell ref="B7:B10"/>
    <mergeCell ref="A40:B40"/>
    <mergeCell ref="A39:B39"/>
    <mergeCell ref="A7:A10"/>
    <mergeCell ref="D7:D10"/>
    <mergeCell ref="A2:K5"/>
    <mergeCell ref="E7:E10"/>
    <mergeCell ref="F7:F10"/>
    <mergeCell ref="G7:G10"/>
    <mergeCell ref="H7:I7"/>
    <mergeCell ref="H8:H10"/>
    <mergeCell ref="I8:I10"/>
    <mergeCell ref="J7:J10"/>
    <mergeCell ref="K7:K10"/>
    <mergeCell ref="C7:C10"/>
  </mergeCells>
  <printOptions/>
  <pageMargins left="0.25" right="0.25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User04</cp:lastModifiedBy>
  <cp:lastPrinted>2015-02-25T07:20:23Z</cp:lastPrinted>
  <dcterms:created xsi:type="dcterms:W3CDTF">2014-03-28T09:56:55Z</dcterms:created>
  <dcterms:modified xsi:type="dcterms:W3CDTF">2015-03-05T13:54:26Z</dcterms:modified>
  <cp:category/>
  <cp:version/>
  <cp:contentType/>
  <cp:contentStatus/>
</cp:coreProperties>
</file>