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5" sheetId="4" r:id="rId1"/>
  </sheets>
  <definedNames>
    <definedName name="_xlnm.Print_Area" localSheetId="0">'прил 5'!$A$1:$L$35</definedName>
  </definedNames>
  <calcPr calcId="145621"/>
</workbook>
</file>

<file path=xl/calcChain.xml><?xml version="1.0" encoding="utf-8"?>
<calcChain xmlns="http://schemas.openxmlformats.org/spreadsheetml/2006/main">
  <c r="F16" i="4" l="1"/>
  <c r="F14" i="4"/>
  <c r="F15" i="4"/>
  <c r="F13" i="4"/>
  <c r="G16" i="4"/>
  <c r="H16" i="4"/>
  <c r="I16" i="4"/>
  <c r="J16" i="4"/>
  <c r="K16" i="4"/>
  <c r="L16" i="4"/>
  <c r="G15" i="4"/>
  <c r="H15" i="4"/>
  <c r="I15" i="4"/>
  <c r="J15" i="4"/>
  <c r="K15" i="4"/>
  <c r="L15" i="4"/>
  <c r="G14" i="4"/>
  <c r="H14" i="4"/>
  <c r="I14" i="4"/>
  <c r="J14" i="4"/>
  <c r="K14" i="4"/>
  <c r="L14" i="4"/>
  <c r="G12" i="4"/>
  <c r="G11" i="4" s="1"/>
  <c r="H12" i="4"/>
  <c r="H11" i="4" s="1"/>
  <c r="I12" i="4"/>
  <c r="I11" i="4" s="1"/>
  <c r="J12" i="4"/>
  <c r="J11" i="4" s="1"/>
  <c r="K12" i="4"/>
  <c r="K11" i="4" s="1"/>
  <c r="L12" i="4"/>
  <c r="L11" i="4" s="1"/>
  <c r="G13" i="4"/>
  <c r="H13" i="4"/>
  <c r="I13" i="4"/>
  <c r="J13" i="4"/>
  <c r="K13" i="4"/>
  <c r="L13" i="4"/>
  <c r="F12" i="4"/>
  <c r="F11" i="4" s="1"/>
  <c r="F21" i="4"/>
  <c r="H21" i="4"/>
  <c r="I21" i="4"/>
  <c r="J21" i="4"/>
  <c r="K21" i="4"/>
  <c r="L21" i="4"/>
  <c r="G21" i="4"/>
</calcChain>
</file>

<file path=xl/sharedStrings.xml><?xml version="1.0" encoding="utf-8"?>
<sst xmlns="http://schemas.openxmlformats.org/spreadsheetml/2006/main" count="52" uniqueCount="41">
  <si>
    <t xml:space="preserve">отдел культуры Администрации города </t>
  </si>
  <si>
    <t xml:space="preserve">Расходы
бюджета города, федерального и областного бюджетов и внебюджетных источников на реализацию  программы
</t>
  </si>
  <si>
    <t>1.1.а.</t>
  </si>
  <si>
    <t>1.1.б.</t>
  </si>
  <si>
    <t>1.1.в.</t>
  </si>
  <si>
    <t>1.1.г.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</si>
  <si>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</si>
  <si>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</si>
  <si>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Приложение №5</t>
  </si>
  <si>
    <t>Муниципальная программа</t>
  </si>
  <si>
    <t>областной бюджет*</t>
  </si>
  <si>
    <t>*на условиях софинансирования муниципальных программ</t>
  </si>
  <si>
    <t>№  п/п</t>
  </si>
  <si>
    <t>1.а.</t>
  </si>
  <si>
    <t>1.б.</t>
  </si>
  <si>
    <t>1.в.</t>
  </si>
  <si>
    <t>1.г.</t>
  </si>
  <si>
    <t>2.1.а.</t>
  </si>
  <si>
    <t>2.1.б.</t>
  </si>
  <si>
    <t>2.1.в.</t>
  </si>
  <si>
    <t>2.1.г.</t>
  </si>
  <si>
    <t>Подпрограмма №1</t>
  </si>
  <si>
    <t>Подпрограмма №2</t>
  </si>
  <si>
    <t>1.</t>
  </si>
  <si>
    <t>1.1.</t>
  </si>
  <si>
    <t>2.1.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</si>
  <si>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</si>
  <si>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</si>
  <si>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</si>
  <si>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</si>
  <si>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</si>
  <si>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</si>
  <si>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</si>
  <si>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</si>
  <si>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 xml:space="preserve">по социальным вопросам </t>
  </si>
  <si>
    <t>Е.И. Туркатова</t>
  </si>
  <si>
    <t>к муниципальной программе  города Новошахтинска «Сохранение и развитие культуры и искусства»</t>
  </si>
  <si>
    <t xml:space="preserve">Заместитель Главы Администрации города </t>
  </si>
  <si>
    <t>Развитие культуры и искусства</t>
  </si>
  <si>
    <t>Обеспечение реализации муниципальной программы города Новошахтинска «Сохранение и развитие культуры и искусства»</t>
  </si>
  <si>
    <t xml:space="preserve">Сохранение и развитие культуры и искусства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</si>
</sst>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2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43" fontId="1" fillId="0" borderId="0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3" fontId="6" fillId="0" borderId="0" xfId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view="pageBreakPreview" topLeftCell="A4" zoomScale="50" zoomScaleNormal="77" zoomScaleSheetLayoutView="50" workbookViewId="0">
      <selection activeCell="F31" sqref="F31"/>
    </sheetView>
  </sheetViews>
  <sheetFormatPr defaultColWidth="9.140625" defaultRowHeight="15" x14ac:dyDescent="0.25"/>
  <cols>
    <col min="1" max="1" width="8.5703125" style="3" customWidth="1"/>
    <col min="2" max="2" width="23.85546875" style="3" customWidth="1"/>
    <col min="3" max="3" width="37.5703125" style="3" customWidth="1"/>
    <col min="4" max="4" width="26" style="3" customWidth="1"/>
    <col min="5" max="5" width="32.42578125" style="3" customWidth="1"/>
    <col min="6" max="6" width="14.85546875" style="3" customWidth="1"/>
    <col min="7" max="7" width="15" style="3" customWidth="1"/>
    <col min="8" max="8" width="15.28515625" style="3" customWidth="1"/>
    <col min="9" max="9" width="15.140625" style="3" customWidth="1"/>
    <col min="10" max="10" width="14.7109375" style="3" customWidth="1"/>
    <col min="11" max="12" width="14.85546875" style="3" customWidth="1"/>
    <col min="13" max="13" width="11.42578125" style="3" bestFit="1" customWidth="1"/>
    <col min="14" max="14" width="9.140625" style="3"/>
    <col min="15" max="15" width="14.85546875" style="3" customWidth="1"/>
    <col min="16" max="16384" width="9.140625" style="3"/>
  </cols>
  <sheetData>
    <row r="1" spans="1:15" ht="27" customHeight="1" x14ac:dyDescent="0.25">
      <c r="B1" s="13"/>
      <c r="C1" s="13"/>
      <c r="D1" s="13"/>
      <c r="E1" s="13"/>
      <c r="F1" s="13"/>
      <c r="G1" s="13"/>
      <c r="H1" s="13"/>
      <c r="I1" s="17" t="s">
        <v>8</v>
      </c>
      <c r="J1" s="17"/>
      <c r="K1" s="17"/>
      <c r="L1" s="17"/>
    </row>
    <row r="2" spans="1:15" ht="123.6" customHeight="1" x14ac:dyDescent="0.25">
      <c r="B2" s="13"/>
      <c r="C2" s="13"/>
      <c r="D2" s="13"/>
      <c r="E2" s="13"/>
      <c r="F2" s="13"/>
      <c r="G2" s="13"/>
      <c r="H2" s="13"/>
      <c r="I2" s="17" t="s">
        <v>36</v>
      </c>
      <c r="J2" s="17"/>
      <c r="K2" s="17"/>
      <c r="L2" s="17"/>
    </row>
    <row r="3" spans="1:15" ht="15" customHeight="1" x14ac:dyDescent="0.25">
      <c r="B3" s="13"/>
      <c r="C3" s="13"/>
      <c r="D3" s="13"/>
      <c r="E3" s="13"/>
      <c r="F3" s="13"/>
      <c r="G3" s="13"/>
      <c r="H3" s="13"/>
      <c r="I3" s="17"/>
      <c r="J3" s="17"/>
      <c r="K3" s="17"/>
      <c r="L3" s="17"/>
    </row>
    <row r="4" spans="1:15" ht="15" customHeight="1" x14ac:dyDescent="0.25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5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5" ht="17.25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5" ht="90" customHeight="1" x14ac:dyDescent="0.25">
      <c r="A8" s="20" t="s">
        <v>12</v>
      </c>
      <c r="B8" s="20" t="s">
        <v>26</v>
      </c>
      <c r="C8" s="20" t="s">
        <v>6</v>
      </c>
      <c r="D8" s="20" t="s">
        <v>7</v>
      </c>
      <c r="E8" s="24" t="s">
        <v>33</v>
      </c>
      <c r="F8" s="20" t="s">
        <v>27</v>
      </c>
      <c r="G8" s="20"/>
      <c r="H8" s="20"/>
      <c r="I8" s="20"/>
      <c r="J8" s="20"/>
      <c r="K8" s="20"/>
      <c r="L8" s="20"/>
    </row>
    <row r="9" spans="1:15" ht="18" x14ac:dyDescent="0.25">
      <c r="A9" s="20"/>
      <c r="B9" s="20"/>
      <c r="C9" s="20"/>
      <c r="D9" s="20"/>
      <c r="E9" s="24"/>
      <c r="F9" s="6">
        <v>2014</v>
      </c>
      <c r="G9" s="6">
        <v>2015</v>
      </c>
      <c r="H9" s="6">
        <v>2016</v>
      </c>
      <c r="I9" s="6">
        <v>2017</v>
      </c>
      <c r="J9" s="6">
        <v>2018</v>
      </c>
      <c r="K9" s="6">
        <v>2019</v>
      </c>
      <c r="L9" s="6">
        <v>2020</v>
      </c>
    </row>
    <row r="10" spans="1:15" ht="18" x14ac:dyDescent="0.25">
      <c r="A10" s="7">
        <v>1</v>
      </c>
      <c r="B10" s="6">
        <v>2</v>
      </c>
      <c r="C10" s="6">
        <v>3</v>
      </c>
      <c r="D10" s="6">
        <v>4</v>
      </c>
      <c r="E10" s="9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5" ht="22.5" customHeight="1" x14ac:dyDescent="0.25">
      <c r="A11" s="7" t="s">
        <v>23</v>
      </c>
      <c r="B11" s="20" t="s">
        <v>9</v>
      </c>
      <c r="C11" s="20" t="s">
        <v>40</v>
      </c>
      <c r="D11" s="20" t="s">
        <v>0</v>
      </c>
      <c r="E11" s="7" t="s">
        <v>28</v>
      </c>
      <c r="F11" s="10">
        <f>SUM(F13:F15)+F12</f>
        <v>96210.400000000009</v>
      </c>
      <c r="G11" s="10">
        <f t="shared" ref="G11:L11" si="0">SUM(G13:G15)+G12</f>
        <v>99593</v>
      </c>
      <c r="H11" s="10">
        <f t="shared" si="0"/>
        <v>99325.3</v>
      </c>
      <c r="I11" s="10">
        <f t="shared" si="0"/>
        <v>99325.3</v>
      </c>
      <c r="J11" s="10">
        <f t="shared" si="0"/>
        <v>99325.3</v>
      </c>
      <c r="K11" s="10">
        <f t="shared" si="0"/>
        <v>99325.3</v>
      </c>
      <c r="L11" s="10">
        <f t="shared" si="0"/>
        <v>99325.3</v>
      </c>
      <c r="M11" s="4"/>
      <c r="O11" s="4"/>
    </row>
    <row r="12" spans="1:15" ht="21" customHeight="1" x14ac:dyDescent="0.25">
      <c r="A12" s="7" t="s">
        <v>13</v>
      </c>
      <c r="B12" s="20"/>
      <c r="C12" s="20"/>
      <c r="D12" s="20"/>
      <c r="E12" s="7" t="s">
        <v>31</v>
      </c>
      <c r="F12" s="10">
        <f t="shared" ref="F12:L15" si="1">F22+F17</f>
        <v>70.099999999999994</v>
      </c>
      <c r="G12" s="10">
        <f t="shared" si="1"/>
        <v>70.099999999999994</v>
      </c>
      <c r="H12" s="10">
        <f t="shared" si="1"/>
        <v>73.8</v>
      </c>
      <c r="I12" s="10">
        <f t="shared" si="1"/>
        <v>73.8</v>
      </c>
      <c r="J12" s="10">
        <f t="shared" si="1"/>
        <v>73.8</v>
      </c>
      <c r="K12" s="10">
        <f t="shared" si="1"/>
        <v>73.8</v>
      </c>
      <c r="L12" s="10">
        <f t="shared" si="1"/>
        <v>73.8</v>
      </c>
      <c r="M12" s="4"/>
      <c r="O12" s="4"/>
    </row>
    <row r="13" spans="1:15" ht="18" x14ac:dyDescent="0.25">
      <c r="A13" s="7" t="s">
        <v>14</v>
      </c>
      <c r="B13" s="20"/>
      <c r="C13" s="20"/>
      <c r="D13" s="20"/>
      <c r="E13" s="7" t="s">
        <v>30</v>
      </c>
      <c r="F13" s="10">
        <f t="shared" si="1"/>
        <v>271.39999999999998</v>
      </c>
      <c r="G13" s="10">
        <f t="shared" si="1"/>
        <v>271.39999999999998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O13" s="4"/>
    </row>
    <row r="14" spans="1:15" ht="16.5" customHeight="1" x14ac:dyDescent="0.25">
      <c r="A14" s="7" t="s">
        <v>15</v>
      </c>
      <c r="B14" s="20"/>
      <c r="C14" s="20"/>
      <c r="D14" s="20"/>
      <c r="E14" s="7" t="s">
        <v>29</v>
      </c>
      <c r="F14" s="10">
        <f t="shared" si="1"/>
        <v>85748.900000000009</v>
      </c>
      <c r="G14" s="10">
        <f t="shared" si="1"/>
        <v>89131.5</v>
      </c>
      <c r="H14" s="10">
        <f t="shared" si="1"/>
        <v>89131.5</v>
      </c>
      <c r="I14" s="10">
        <f t="shared" si="1"/>
        <v>89131.5</v>
      </c>
      <c r="J14" s="10">
        <f t="shared" si="1"/>
        <v>89131.5</v>
      </c>
      <c r="K14" s="10">
        <f t="shared" si="1"/>
        <v>89131.5</v>
      </c>
      <c r="L14" s="10">
        <f t="shared" si="1"/>
        <v>89131.5</v>
      </c>
      <c r="O14" s="4"/>
    </row>
    <row r="15" spans="1:15" ht="18.75" customHeight="1" x14ac:dyDescent="0.25">
      <c r="A15" s="7" t="s">
        <v>16</v>
      </c>
      <c r="B15" s="20"/>
      <c r="C15" s="20"/>
      <c r="D15" s="20"/>
      <c r="E15" s="7" t="s">
        <v>32</v>
      </c>
      <c r="F15" s="10">
        <f t="shared" si="1"/>
        <v>10120</v>
      </c>
      <c r="G15" s="10">
        <f t="shared" si="1"/>
        <v>10120</v>
      </c>
      <c r="H15" s="10">
        <f t="shared" si="1"/>
        <v>10120</v>
      </c>
      <c r="I15" s="10">
        <f t="shared" si="1"/>
        <v>10120</v>
      </c>
      <c r="J15" s="10">
        <f t="shared" si="1"/>
        <v>10120</v>
      </c>
      <c r="K15" s="10">
        <f t="shared" si="1"/>
        <v>10120</v>
      </c>
      <c r="L15" s="10">
        <f t="shared" si="1"/>
        <v>10120</v>
      </c>
      <c r="O15" s="4"/>
    </row>
    <row r="16" spans="1:15" ht="18" customHeight="1" x14ac:dyDescent="0.25">
      <c r="A16" s="7" t="s">
        <v>24</v>
      </c>
      <c r="B16" s="20" t="s">
        <v>21</v>
      </c>
      <c r="C16" s="20" t="s">
        <v>38</v>
      </c>
      <c r="D16" s="20" t="s">
        <v>0</v>
      </c>
      <c r="E16" s="7" t="s">
        <v>28</v>
      </c>
      <c r="F16" s="11">
        <f t="shared" ref="F16:L16" si="2">F18+F17+F19+F20</f>
        <v>91860.1</v>
      </c>
      <c r="G16" s="11">
        <f t="shared" si="2"/>
        <v>95234.4</v>
      </c>
      <c r="H16" s="11">
        <f t="shared" si="2"/>
        <v>94966.7</v>
      </c>
      <c r="I16" s="11">
        <f t="shared" si="2"/>
        <v>94966.7</v>
      </c>
      <c r="J16" s="11">
        <f t="shared" si="2"/>
        <v>94966.7</v>
      </c>
      <c r="K16" s="11">
        <f t="shared" si="2"/>
        <v>94966.7</v>
      </c>
      <c r="L16" s="11">
        <f t="shared" si="2"/>
        <v>94966.7</v>
      </c>
      <c r="O16" s="4"/>
    </row>
    <row r="17" spans="1:15" ht="18" customHeight="1" x14ac:dyDescent="0.25">
      <c r="A17" s="7" t="s">
        <v>2</v>
      </c>
      <c r="B17" s="20"/>
      <c r="C17" s="20"/>
      <c r="D17" s="20"/>
      <c r="E17" s="7" t="s">
        <v>10</v>
      </c>
      <c r="F17" s="11">
        <v>70.099999999999994</v>
      </c>
      <c r="G17" s="11">
        <v>70.099999999999994</v>
      </c>
      <c r="H17" s="11">
        <v>73.8</v>
      </c>
      <c r="I17" s="11">
        <v>73.8</v>
      </c>
      <c r="J17" s="11">
        <v>73.8</v>
      </c>
      <c r="K17" s="11">
        <v>73.8</v>
      </c>
      <c r="L17" s="11">
        <v>73.8</v>
      </c>
      <c r="O17" s="4"/>
    </row>
    <row r="18" spans="1:15" ht="18" customHeight="1" x14ac:dyDescent="0.25">
      <c r="A18" s="7" t="s">
        <v>3</v>
      </c>
      <c r="B18" s="20"/>
      <c r="C18" s="20"/>
      <c r="D18" s="20"/>
      <c r="E18" s="7" t="s">
        <v>30</v>
      </c>
      <c r="F18" s="11">
        <v>271.39999999999998</v>
      </c>
      <c r="G18" s="11">
        <v>271.39999999999998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O18" s="4"/>
    </row>
    <row r="19" spans="1:15" ht="18" customHeight="1" x14ac:dyDescent="0.25">
      <c r="A19" s="7" t="s">
        <v>4</v>
      </c>
      <c r="B19" s="20"/>
      <c r="C19" s="20"/>
      <c r="D19" s="20"/>
      <c r="E19" s="7" t="s">
        <v>29</v>
      </c>
      <c r="F19" s="11">
        <v>81398.600000000006</v>
      </c>
      <c r="G19" s="11">
        <v>84772.9</v>
      </c>
      <c r="H19" s="11">
        <v>84772.9</v>
      </c>
      <c r="I19" s="11">
        <v>84772.9</v>
      </c>
      <c r="J19" s="11">
        <v>84772.9</v>
      </c>
      <c r="K19" s="11">
        <v>84772.9</v>
      </c>
      <c r="L19" s="11">
        <v>84772.9</v>
      </c>
      <c r="O19" s="4"/>
    </row>
    <row r="20" spans="1:15" ht="17.25" customHeight="1" x14ac:dyDescent="0.25">
      <c r="A20" s="7" t="s">
        <v>5</v>
      </c>
      <c r="B20" s="20"/>
      <c r="C20" s="20"/>
      <c r="D20" s="20"/>
      <c r="E20" s="7" t="s">
        <v>32</v>
      </c>
      <c r="F20" s="11">
        <v>10120</v>
      </c>
      <c r="G20" s="11">
        <v>10120</v>
      </c>
      <c r="H20" s="11">
        <v>10120</v>
      </c>
      <c r="I20" s="11">
        <v>10120</v>
      </c>
      <c r="J20" s="11">
        <v>10120</v>
      </c>
      <c r="K20" s="11">
        <v>10120</v>
      </c>
      <c r="L20" s="11">
        <v>10120</v>
      </c>
      <c r="O20" s="4"/>
    </row>
    <row r="21" spans="1:15" ht="18" customHeight="1" x14ac:dyDescent="0.25">
      <c r="A21" s="7" t="s">
        <v>25</v>
      </c>
      <c r="B21" s="20" t="s">
        <v>22</v>
      </c>
      <c r="C21" s="20" t="s">
        <v>39</v>
      </c>
      <c r="D21" s="20" t="s">
        <v>0</v>
      </c>
      <c r="E21" s="7" t="s">
        <v>28</v>
      </c>
      <c r="F21" s="11">
        <f t="shared" ref="F21:L21" si="3">F23+F22+F24+F25</f>
        <v>4350.3</v>
      </c>
      <c r="G21" s="11">
        <f t="shared" si="3"/>
        <v>4358.6000000000004</v>
      </c>
      <c r="H21" s="11">
        <f t="shared" si="3"/>
        <v>4358.6000000000004</v>
      </c>
      <c r="I21" s="11">
        <f t="shared" si="3"/>
        <v>4358.6000000000004</v>
      </c>
      <c r="J21" s="11">
        <f t="shared" si="3"/>
        <v>4358.6000000000004</v>
      </c>
      <c r="K21" s="11">
        <f t="shared" si="3"/>
        <v>4358.6000000000004</v>
      </c>
      <c r="L21" s="11">
        <f t="shared" si="3"/>
        <v>4358.6000000000004</v>
      </c>
      <c r="O21" s="4"/>
    </row>
    <row r="22" spans="1:15" ht="18" customHeight="1" x14ac:dyDescent="0.25">
      <c r="A22" s="7" t="s">
        <v>17</v>
      </c>
      <c r="B22" s="20"/>
      <c r="C22" s="20"/>
      <c r="D22" s="20"/>
      <c r="E22" s="7" t="s">
        <v>31</v>
      </c>
      <c r="F22" s="11">
        <v>0</v>
      </c>
      <c r="G22" s="12">
        <v>0</v>
      </c>
      <c r="H22" s="12">
        <v>0</v>
      </c>
      <c r="I22" s="11">
        <v>0</v>
      </c>
      <c r="J22" s="11">
        <v>0</v>
      </c>
      <c r="K22" s="11">
        <v>0</v>
      </c>
      <c r="L22" s="11">
        <v>0</v>
      </c>
      <c r="O22" s="4"/>
    </row>
    <row r="23" spans="1:15" ht="18" customHeight="1" x14ac:dyDescent="0.25">
      <c r="A23" s="7" t="s">
        <v>18</v>
      </c>
      <c r="B23" s="20"/>
      <c r="C23" s="20"/>
      <c r="D23" s="20"/>
      <c r="E23" s="7" t="s">
        <v>30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O23" s="4"/>
    </row>
    <row r="24" spans="1:15" ht="18" customHeight="1" x14ac:dyDescent="0.25">
      <c r="A24" s="7" t="s">
        <v>19</v>
      </c>
      <c r="B24" s="20"/>
      <c r="C24" s="20"/>
      <c r="D24" s="20"/>
      <c r="E24" s="7" t="s">
        <v>29</v>
      </c>
      <c r="F24" s="11">
        <v>4350.3</v>
      </c>
      <c r="G24" s="12">
        <v>4358.6000000000004</v>
      </c>
      <c r="H24" s="12">
        <v>4358.6000000000004</v>
      </c>
      <c r="I24" s="12">
        <v>4358.6000000000004</v>
      </c>
      <c r="J24" s="12">
        <v>4358.6000000000004</v>
      </c>
      <c r="K24" s="12">
        <v>4358.6000000000004</v>
      </c>
      <c r="L24" s="12">
        <v>4358.6000000000004</v>
      </c>
      <c r="O24" s="4"/>
    </row>
    <row r="25" spans="1:15" ht="23.25" customHeight="1" x14ac:dyDescent="0.25">
      <c r="A25" s="7" t="s">
        <v>20</v>
      </c>
      <c r="B25" s="20"/>
      <c r="C25" s="20"/>
      <c r="D25" s="20"/>
      <c r="E25" s="7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O25" s="4"/>
    </row>
    <row r="26" spans="1:15" ht="21" customHeight="1" x14ac:dyDescent="0.25">
      <c r="B26" s="2"/>
      <c r="C26" s="2"/>
      <c r="D26" s="2"/>
      <c r="E26" s="1"/>
      <c r="F26" s="5"/>
      <c r="G26" s="5"/>
      <c r="H26" s="5"/>
      <c r="I26" s="5"/>
      <c r="J26" s="5"/>
      <c r="K26" s="5"/>
      <c r="L26" s="5"/>
    </row>
    <row r="27" spans="1:15" ht="20.25" x14ac:dyDescent="0.25">
      <c r="B27" s="25" t="s">
        <v>11</v>
      </c>
      <c r="C27" s="25"/>
      <c r="D27" s="25"/>
      <c r="E27" s="25"/>
      <c r="F27" s="5"/>
      <c r="G27" s="5"/>
      <c r="H27" s="5"/>
      <c r="I27" s="5"/>
      <c r="J27" s="5"/>
      <c r="K27" s="5"/>
      <c r="L27" s="5"/>
    </row>
    <row r="28" spans="1:15" ht="20.25" x14ac:dyDescent="0.25">
      <c r="B28" s="8"/>
      <c r="C28" s="8"/>
      <c r="D28" s="8"/>
      <c r="E28" s="8"/>
      <c r="F28" s="5"/>
      <c r="G28" s="5"/>
      <c r="H28" s="5"/>
      <c r="I28" s="5"/>
      <c r="J28" s="5"/>
      <c r="K28" s="5"/>
      <c r="L28" s="5"/>
    </row>
    <row r="29" spans="1:15" ht="20.25" x14ac:dyDescent="0.25">
      <c r="B29" s="8"/>
      <c r="C29" s="8"/>
      <c r="D29" s="8"/>
      <c r="E29" s="8"/>
      <c r="F29" s="5"/>
      <c r="G29" s="5"/>
      <c r="H29" s="5"/>
      <c r="I29" s="5"/>
      <c r="J29" s="5"/>
      <c r="K29" s="5"/>
      <c r="L29" s="5"/>
    </row>
    <row r="30" spans="1:15" ht="27" x14ac:dyDescent="0.25">
      <c r="B30" s="19" t="s">
        <v>37</v>
      </c>
      <c r="C30" s="19"/>
      <c r="D30" s="14"/>
      <c r="E30" s="15"/>
      <c r="F30" s="16"/>
      <c r="G30" s="16"/>
      <c r="H30" s="16"/>
      <c r="I30" s="16"/>
      <c r="J30" s="16"/>
      <c r="K30" s="16"/>
      <c r="L30" s="16"/>
    </row>
    <row r="31" spans="1:15" ht="27" customHeight="1" x14ac:dyDescent="0.25">
      <c r="B31" s="17" t="s">
        <v>34</v>
      </c>
      <c r="C31" s="17"/>
      <c r="D31" s="13"/>
      <c r="E31" s="13"/>
      <c r="F31" s="13"/>
      <c r="G31" s="13"/>
      <c r="H31" s="13"/>
      <c r="I31" s="13"/>
      <c r="J31" s="13"/>
      <c r="K31" s="18" t="s">
        <v>35</v>
      </c>
      <c r="L31" s="18"/>
    </row>
    <row r="32" spans="1:15" ht="21.75" customHeight="1" x14ac:dyDescent="0.25">
      <c r="B32" s="17"/>
      <c r="C32" s="17"/>
      <c r="D32" s="13"/>
      <c r="E32" s="13"/>
      <c r="F32" s="13"/>
      <c r="G32" s="13"/>
      <c r="H32" s="13"/>
      <c r="I32" s="13"/>
      <c r="J32" s="13"/>
      <c r="K32" s="13"/>
      <c r="L32" s="13"/>
    </row>
    <row r="33" spans="2:12" ht="17.25" customHeight="1" x14ac:dyDescent="0.25">
      <c r="B33" s="17"/>
      <c r="C33" s="17"/>
      <c r="D33" s="13"/>
      <c r="E33" s="13"/>
      <c r="F33" s="13"/>
      <c r="G33" s="13"/>
      <c r="H33" s="13"/>
      <c r="I33" s="13"/>
      <c r="J33" s="13"/>
      <c r="K33" s="18"/>
      <c r="L33" s="18"/>
    </row>
    <row r="35" spans="2:12" ht="24.75" customHeight="1" x14ac:dyDescent="0.25">
      <c r="B35" s="22"/>
      <c r="C35" s="22"/>
    </row>
    <row r="36" spans="2:12" ht="17.25" customHeight="1" x14ac:dyDescent="0.25">
      <c r="B36" s="22"/>
      <c r="C36" s="22"/>
      <c r="K36" s="21"/>
      <c r="L36" s="21"/>
    </row>
    <row r="38" spans="2:12" ht="20.25" customHeight="1" x14ac:dyDescent="0.25">
      <c r="B38" s="22"/>
      <c r="C38" s="22"/>
    </row>
    <row r="39" spans="2:12" ht="16.5" customHeight="1" x14ac:dyDescent="0.25">
      <c r="B39" s="22"/>
      <c r="C39" s="22"/>
      <c r="K39" s="21"/>
      <c r="L39" s="21"/>
    </row>
  </sheetData>
  <mergeCells count="32">
    <mergeCell ref="A8:A9"/>
    <mergeCell ref="E8:E9"/>
    <mergeCell ref="C8:C9"/>
    <mergeCell ref="B8:B9"/>
    <mergeCell ref="K31:L31"/>
    <mergeCell ref="B27:E27"/>
    <mergeCell ref="C21:C25"/>
    <mergeCell ref="B11:B15"/>
    <mergeCell ref="B31:C31"/>
    <mergeCell ref="B16:B20"/>
    <mergeCell ref="C16:C20"/>
    <mergeCell ref="B30:C30"/>
    <mergeCell ref="D11:D15"/>
    <mergeCell ref="C11:C15"/>
    <mergeCell ref="D21:D25"/>
    <mergeCell ref="B21:B25"/>
    <mergeCell ref="I1:L1"/>
    <mergeCell ref="I3:L3"/>
    <mergeCell ref="D8:D9"/>
    <mergeCell ref="I2:L2"/>
    <mergeCell ref="B4:L7"/>
    <mergeCell ref="F8:L8"/>
    <mergeCell ref="D16:D20"/>
    <mergeCell ref="K39:L39"/>
    <mergeCell ref="B32:C32"/>
    <mergeCell ref="B33:C33"/>
    <mergeCell ref="B36:C36"/>
    <mergeCell ref="K33:L33"/>
    <mergeCell ref="B38:C38"/>
    <mergeCell ref="B39:C39"/>
    <mergeCell ref="K36:L36"/>
    <mergeCell ref="B35:C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&amp;LУД г. Новошахтинск № 1349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2013-10-10T08:43:39Z</cp:lastPrinted>
  <dcterms:created xsi:type="dcterms:W3CDTF">2006-09-16T00:00:00Z</dcterms:created>
  <dcterms:modified xsi:type="dcterms:W3CDTF">2013-10-23T07:14:44Z</dcterms:modified>
</cp:coreProperties>
</file>