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<sst xmlns="http://schemas.openxmlformats.org/spreadsheetml/2006/main" count="43" uniqueCount="36">
  <si>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</si>
  <si>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</si>
  <si>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</si>
  <si>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</si>
  <si>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</si>
  <si>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</si>
  <si>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</si>
  <si>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</si>
  <si>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</si>
  <si>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</si>
  <si>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</si>
  <si>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</si>
  <si>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</si>
  <si>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</si>
  <si>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</si>
  <si>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</si>
  <si>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</si>
  <si>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</si>
  <si>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</si>
  <si>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</si>
  <si>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</si>
  <si>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</si>
  <si>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</si>
  <si>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</si>
  <si>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</si>
  <si>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>Руководитель контрактной службы Администрации города</t>
  </si>
  <si>
    <t>М.А. Карасева</t>
  </si>
  <si>
    <t xml:space="preserve">о    закупках за 9 месяцев 2020 года  для муниципальных нужд                                                                 </t>
  </si>
  <si>
    <t>По состоянию на 1 ноября 2020 года осуществлено закупок:</t>
  </si>
  <si>
    <t>конкурс</t>
  </si>
  <si>
    <t>аукцион</t>
  </si>
  <si>
    <t>котировки</t>
  </si>
  <si>
    <t>пункт 4,5</t>
  </si>
  <si>
    <t>ВСЕГО</t>
  </si>
  <si>
    <t>монополисты</t>
  </si>
  <si>
    <t>экономия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</si>
</sst>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50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C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4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49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H10">
      <selection activeCell="T25" sqref="T25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4" max="14" width="11.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2.7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3.25" customHeight="1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25.5" customHeight="1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22</v>
      </c>
      <c r="W5" s="8"/>
    </row>
    <row r="6" spans="1:23" ht="36" customHeight="1">
      <c r="A6" s="25" t="s">
        <v>24</v>
      </c>
      <c r="B6" s="27" t="s">
        <v>28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5" t="s">
        <v>3</v>
      </c>
      <c r="T6" s="25" t="s">
        <v>4</v>
      </c>
      <c r="U6" s="25" t="s">
        <v>5</v>
      </c>
      <c r="V6" s="25" t="s">
        <v>6</v>
      </c>
      <c r="W6" s="25" t="s">
        <v>7</v>
      </c>
    </row>
    <row r="7" spans="1:23" ht="12.75">
      <c r="A7" s="25"/>
      <c r="B7" s="25" t="s">
        <v>8</v>
      </c>
      <c r="C7" s="25" t="s">
        <v>9</v>
      </c>
      <c r="D7" s="25" t="s">
        <v>10</v>
      </c>
      <c r="E7" s="25" t="s">
        <v>11</v>
      </c>
      <c r="F7" s="25" t="s">
        <v>12</v>
      </c>
      <c r="G7" s="25" t="s">
        <v>13</v>
      </c>
      <c r="H7" s="25" t="s">
        <v>14</v>
      </c>
      <c r="I7" s="27" t="s">
        <v>1</v>
      </c>
      <c r="J7" s="27"/>
      <c r="K7" s="27"/>
      <c r="L7" s="27"/>
      <c r="M7" s="27"/>
      <c r="N7" s="27"/>
      <c r="O7" s="27"/>
      <c r="P7" s="27"/>
      <c r="Q7" s="27"/>
      <c r="R7" s="27"/>
      <c r="S7" s="25"/>
      <c r="T7" s="25"/>
      <c r="U7" s="25"/>
      <c r="V7" s="25"/>
      <c r="W7" s="25"/>
    </row>
    <row r="8" spans="1:23" ht="12.75">
      <c r="A8" s="25"/>
      <c r="B8" s="25"/>
      <c r="C8" s="25"/>
      <c r="D8" s="25"/>
      <c r="E8" s="25"/>
      <c r="F8" s="25"/>
      <c r="G8" s="25"/>
      <c r="H8" s="25"/>
      <c r="I8" s="27" t="s">
        <v>0</v>
      </c>
      <c r="J8" s="27"/>
      <c r="K8" s="27"/>
      <c r="L8" s="27"/>
      <c r="M8" s="27"/>
      <c r="N8" s="27"/>
      <c r="O8" s="27"/>
      <c r="P8" s="27"/>
      <c r="Q8" s="27"/>
      <c r="R8" s="27"/>
      <c r="S8" s="25"/>
      <c r="T8" s="25"/>
      <c r="U8" s="25"/>
      <c r="V8" s="25"/>
      <c r="W8" s="25"/>
    </row>
    <row r="9" spans="1:23" ht="74.25" customHeight="1">
      <c r="A9" s="25"/>
      <c r="B9" s="25"/>
      <c r="C9" s="25"/>
      <c r="D9" s="25"/>
      <c r="E9" s="25"/>
      <c r="F9" s="25"/>
      <c r="G9" s="25"/>
      <c r="H9" s="25"/>
      <c r="I9" s="25" t="s">
        <v>18</v>
      </c>
      <c r="J9" s="27" t="s">
        <v>15</v>
      </c>
      <c r="K9" s="27"/>
      <c r="L9" s="27"/>
      <c r="M9" s="27"/>
      <c r="N9" s="27"/>
      <c r="O9" s="27"/>
      <c r="P9" s="27"/>
      <c r="Q9" s="27" t="s">
        <v>16</v>
      </c>
      <c r="R9" s="27"/>
      <c r="S9" s="25"/>
      <c r="T9" s="25"/>
      <c r="U9" s="25"/>
      <c r="V9" s="25"/>
      <c r="W9" s="25"/>
    </row>
    <row r="10" spans="1:24" ht="120">
      <c r="A10" s="25"/>
      <c r="B10" s="25"/>
      <c r="C10" s="25"/>
      <c r="D10" s="25"/>
      <c r="E10" s="25"/>
      <c r="F10" s="25"/>
      <c r="G10" s="25"/>
      <c r="H10" s="25"/>
      <c r="I10" s="25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25"/>
      <c r="T10" s="25"/>
      <c r="U10" s="25"/>
      <c r="V10" s="25"/>
      <c r="W10" s="25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17">
        <v>803592.2000000001</v>
      </c>
      <c r="B12" s="17">
        <v>8285.23</v>
      </c>
      <c r="C12" s="17">
        <v>0</v>
      </c>
      <c r="D12" s="17">
        <v>0</v>
      </c>
      <c r="E12" s="17">
        <v>257102.63999999996</v>
      </c>
      <c r="F12" s="17">
        <v>964.7</v>
      </c>
      <c r="G12" s="17">
        <v>0</v>
      </c>
      <c r="H12" s="17">
        <v>0</v>
      </c>
      <c r="I12" s="17">
        <v>164752.07</v>
      </c>
      <c r="J12" s="17">
        <v>2114.2</v>
      </c>
      <c r="K12" s="17">
        <v>0</v>
      </c>
      <c r="L12" s="17">
        <v>6101.6</v>
      </c>
      <c r="M12" s="17">
        <v>121096.09000000001</v>
      </c>
      <c r="N12" s="17">
        <v>0</v>
      </c>
      <c r="O12" s="17">
        <v>0</v>
      </c>
      <c r="P12" s="17">
        <v>0</v>
      </c>
      <c r="Q12" s="17">
        <v>123404.33000000002</v>
      </c>
      <c r="R12" s="17">
        <v>48495.11</v>
      </c>
      <c r="S12" s="17">
        <v>573.27</v>
      </c>
      <c r="T12" s="17">
        <v>28084.9</v>
      </c>
      <c r="U12" s="17">
        <v>314.05</v>
      </c>
      <c r="V12" s="17">
        <v>0</v>
      </c>
      <c r="W12" s="17">
        <v>0</v>
      </c>
    </row>
    <row r="13" spans="1:23" ht="27" customHeight="1" hidden="1">
      <c r="A13" s="7">
        <f aca="true" t="shared" si="0" ref="A13:H13">SUM(A12:A12)</f>
        <v>803592.2000000001</v>
      </c>
      <c r="B13" s="7">
        <f t="shared" si="0"/>
        <v>8285.23</v>
      </c>
      <c r="C13" s="7">
        <f t="shared" si="0"/>
        <v>0</v>
      </c>
      <c r="D13" s="7">
        <f t="shared" si="0"/>
        <v>0</v>
      </c>
      <c r="E13" s="7">
        <f t="shared" si="0"/>
        <v>257102.63999999996</v>
      </c>
      <c r="F13" s="7">
        <f t="shared" si="0"/>
        <v>964.7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164752.07</v>
      </c>
      <c r="K13" s="7">
        <f>SUM(J12:J12)</f>
        <v>2114.2</v>
      </c>
      <c r="L13" s="7">
        <f aca="true" t="shared" si="1" ref="L13:W13">SUM(L12:L12)</f>
        <v>6101.6</v>
      </c>
      <c r="M13" s="7">
        <f t="shared" si="1"/>
        <v>121096.09000000001</v>
      </c>
      <c r="N13" s="7">
        <f t="shared" si="1"/>
        <v>0</v>
      </c>
      <c r="O13" s="7">
        <f t="shared" si="1"/>
        <v>0</v>
      </c>
      <c r="P13" s="7">
        <f t="shared" si="1"/>
        <v>0</v>
      </c>
      <c r="Q13" s="7">
        <f t="shared" si="1"/>
        <v>123404.33000000002</v>
      </c>
      <c r="R13" s="7">
        <f t="shared" si="1"/>
        <v>48495.11</v>
      </c>
      <c r="S13" s="7">
        <f t="shared" si="1"/>
        <v>573.27</v>
      </c>
      <c r="T13" s="7">
        <f t="shared" si="1"/>
        <v>28084.9</v>
      </c>
      <c r="U13" s="7">
        <f t="shared" si="1"/>
        <v>314.05</v>
      </c>
      <c r="V13" s="7">
        <f t="shared" si="1"/>
        <v>0</v>
      </c>
      <c r="W13" s="7">
        <f t="shared" si="1"/>
        <v>0</v>
      </c>
    </row>
    <row r="14" spans="1:26" ht="66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Z14" s="2"/>
    </row>
    <row r="15" spans="1:23" ht="1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7" ht="12.75">
      <c r="L17" s="2"/>
    </row>
    <row r="18" spans="3:20" ht="12.75">
      <c r="C18" s="3" t="s">
        <v>25</v>
      </c>
      <c r="L18" s="2"/>
      <c r="Q18" s="3" t="s">
        <v>26</v>
      </c>
      <c r="S18" s="13"/>
      <c r="T18" s="3"/>
    </row>
    <row r="19" spans="10:14" ht="15">
      <c r="J19" s="3"/>
      <c r="K19" s="18"/>
      <c r="L19" s="19" t="s">
        <v>29</v>
      </c>
      <c r="M19" s="20"/>
      <c r="N19" s="19">
        <f>B12+J12+L12</f>
        <v>16501.03</v>
      </c>
    </row>
    <row r="20" spans="7:21" ht="15">
      <c r="G20" s="10"/>
      <c r="H20" s="10"/>
      <c r="I20" s="11"/>
      <c r="J20" s="9"/>
      <c r="K20" s="21"/>
      <c r="L20" s="22" t="s">
        <v>30</v>
      </c>
      <c r="M20" s="20"/>
      <c r="N20" s="19">
        <f>E12+M12</f>
        <v>378198.73</v>
      </c>
      <c r="R20" s="18" t="s">
        <v>35</v>
      </c>
      <c r="S20" s="18"/>
      <c r="T20" s="33">
        <f>S12+T12+U12</f>
        <v>28972.22</v>
      </c>
      <c r="U20" s="18"/>
    </row>
    <row r="21" spans="7:21" ht="15">
      <c r="G21" s="10"/>
      <c r="H21" s="10"/>
      <c r="I21" s="11"/>
      <c r="J21" s="9"/>
      <c r="K21" s="21"/>
      <c r="L21" s="22" t="s">
        <v>31</v>
      </c>
      <c r="M21" s="20"/>
      <c r="N21" s="19">
        <f>F12+N12</f>
        <v>964.7</v>
      </c>
      <c r="R21" s="18"/>
      <c r="S21" s="18"/>
      <c r="T21" s="18"/>
      <c r="U21" s="19"/>
    </row>
    <row r="22" spans="7:14" ht="15">
      <c r="G22" s="10"/>
      <c r="H22" s="10"/>
      <c r="I22" s="10"/>
      <c r="J22" s="9"/>
      <c r="K22" s="21"/>
      <c r="L22" s="22" t="s">
        <v>34</v>
      </c>
      <c r="M22" s="19"/>
      <c r="N22" s="19">
        <f>I12</f>
        <v>164752.07</v>
      </c>
    </row>
    <row r="23" spans="7:14" ht="15">
      <c r="G23" s="10"/>
      <c r="H23" s="10"/>
      <c r="I23" s="11"/>
      <c r="J23" s="9"/>
      <c r="K23" s="21"/>
      <c r="L23" s="22" t="s">
        <v>32</v>
      </c>
      <c r="M23" s="19"/>
      <c r="N23" s="19">
        <f>Q12+R12</f>
        <v>171899.44</v>
      </c>
    </row>
    <row r="24" spans="7:14" ht="15">
      <c r="G24" s="10"/>
      <c r="H24" s="10"/>
      <c r="I24" s="11"/>
      <c r="J24" s="9"/>
      <c r="K24" s="21"/>
      <c r="L24" s="22" t="s">
        <v>33</v>
      </c>
      <c r="M24" s="23"/>
      <c r="N24" s="19">
        <f>SUM(N19:N23)</f>
        <v>732315.97</v>
      </c>
    </row>
    <row r="25" spans="7:14" ht="15">
      <c r="G25" s="10"/>
      <c r="H25" s="10"/>
      <c r="I25" s="11"/>
      <c r="J25" s="9"/>
      <c r="K25" s="21"/>
      <c r="L25" s="22"/>
      <c r="M25" s="23"/>
      <c r="N25" s="18"/>
    </row>
    <row r="26" spans="7:13" ht="12.75">
      <c r="G26" s="12"/>
      <c r="H26" s="12"/>
      <c r="I26" s="12"/>
      <c r="L26" s="16"/>
      <c r="M26" s="12"/>
    </row>
    <row r="27" spans="7:17" ht="12.75">
      <c r="G27" s="12"/>
      <c r="H27" s="12"/>
      <c r="I27" s="12"/>
      <c r="L27" s="12"/>
      <c r="M27" s="12"/>
      <c r="N27" s="2"/>
      <c r="O27" s="2"/>
      <c r="P27" s="13"/>
      <c r="Q27" s="13"/>
    </row>
    <row r="28" spans="10:13" ht="12.75">
      <c r="J28" s="3"/>
      <c r="L28" s="16"/>
      <c r="M28" s="15"/>
    </row>
    <row r="29" spans="12:13" ht="12.75">
      <c r="L29" s="12"/>
      <c r="M29" s="12"/>
    </row>
    <row r="151" ht="12.75">
      <c r="L151" s="14"/>
    </row>
  </sheetData>
  <sheetProtection/>
  <mergeCells count="25"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  <mergeCell ref="A15:W15"/>
    <mergeCell ref="U6:U10"/>
    <mergeCell ref="V6:V10"/>
    <mergeCell ref="W6:W10"/>
    <mergeCell ref="H7:H10"/>
    <mergeCell ref="B7:B10"/>
    <mergeCell ref="A2:W2"/>
    <mergeCell ref="C7:C10"/>
    <mergeCell ref="T6:T10"/>
    <mergeCell ref="A14:W14"/>
    <mergeCell ref="I7:R7"/>
    <mergeCell ref="I8:R8"/>
    <mergeCell ref="I9:I10"/>
    <mergeCell ref="J9:P9"/>
    <mergeCell ref="Q9:R9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</cp:lastModifiedBy>
  <cp:lastPrinted>2020-11-13T07:45:29Z</cp:lastPrinted>
  <dcterms:created xsi:type="dcterms:W3CDTF">1996-10-08T23:32:33Z</dcterms:created>
  <dcterms:modified xsi:type="dcterms:W3CDTF">2020-11-13T07:45:49Z</dcterms:modified>
  <cp:category/>
  <cp:version/>
  <cp:contentType/>
  <cp:contentStatus/>
</cp:coreProperties>
</file>