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214" activeTab="0"/>
  </bookViews>
  <sheets>
    <sheet name="Лист2" sheetId="1" r:id="rId1"/>
    <sheet name="Лист3" sheetId="2" r:id="rId2"/>
  </sheets>
  <definedNames>
    <definedName name="_xlnm.Print_Titles" localSheetId="0">'Лист2'!$7:$7</definedName>
    <definedName name="_xlnm.Print_Area" localSheetId="0">'Лист2'!$A$1:$K$48</definedName>
  </definedNames>
  <calcPr fullCalcOnLoad="1"/>
</workbook>
</file>

<file path=xl/sharedStrings.xml><?xml version="1.0" encoding="utf-8"?>
<sst xmlns="http://schemas.openxmlformats.org/spreadsheetml/2006/main" count="251" uniqueCount="154">
  <si>
    <t>№ п/п</t>
  </si>
  <si>
    <t>Социальная поддержка и социальное    обслуживание  жителей города</t>
  </si>
  <si>
    <t xml:space="preserve">Социальная поддержка жителей города </t>
  </si>
  <si>
    <t>Реализация прав граждан на социальную поддержку</t>
  </si>
  <si>
    <t>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</si>
  <si>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</si>
  <si>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Предоставление мер социальной поддержки лицам, работавшим в тылу в период Великой Отечественной  войны 1941 - 1945 годов</t>
  </si>
  <si>
    <t>Предоставление мер социальной поддержки жертвам политических репрессий</t>
  </si>
  <si>
    <t>Предоставление гражданам в целях оказания социальной поддержки субсидий на оплату жилых помещений и коммунальных услуг</t>
  </si>
  <si>
    <t>Предоставление материальной и иной помощи для погребения</t>
  </si>
  <si>
    <t>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</si>
  <si>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Назначение пенсии за выслугу лет лицам, замещавшим мунициальные должности и должности муниципальной службы</t>
  </si>
  <si>
    <t>Совершенствование мер демографической политики в области социальной поддержки семьи и детей</t>
  </si>
  <si>
    <t>Социальная поддержка семей, имеющих детей, поощрение многодетности</t>
  </si>
  <si>
    <t>Предоставление государственного ежемесячного пособия на ребенка малоимущим  семьям</t>
  </si>
  <si>
    <t>Предоставление мер социальной поддержки малоимущим семьям, имеющим детей первого-второго года жизни</t>
  </si>
  <si>
    <t>Предоставление  мер социальной поддержки  на детей из многодетных семей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</si>
  <si>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</si>
  <si>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Предоставление мер социальной поддержки беременным женщинам из малоимущих семей, кормящим матерям и детям в возрасте до 3 лет из малоимущих семей</t>
  </si>
  <si>
    <t>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</si>
  <si>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Предоставление мер социальной поддержки малоимущим семям, имеющим детей  в виде предоставления регионального материнского капитала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</si>
  <si>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</si>
  <si>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 xml:space="preserve">Организация и обеспечение отдыха и оздоровления детей, проживающих на  территории  города                                                                                              </t>
  </si>
  <si>
    <t>Выполнение мероприятий по обеспечению питьевого режима: приобретение бутилированной воды</t>
  </si>
  <si>
    <t>Проведение мероприятий по дератизации и дезинфекции территории дневных пришкольных лагерей</t>
  </si>
  <si>
    <t>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</si>
  <si>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</si>
  <si>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Организация отдыха детей - сирот, оставшихся без попечения родителей (50 чел.) (транспортные расходы)</t>
  </si>
  <si>
    <t>Организация и обеспечение отдыха и оздоровления детей из малообеспеченных семей</t>
  </si>
  <si>
    <t>Проезд на междугородном транспорте, организованных групп детей к месту оздоровления и обратно</t>
  </si>
  <si>
    <t>Организация отдыха детей в каникулярное время (фонд софинансирования областного бюджета)</t>
  </si>
  <si>
    <t xml:space="preserve">Социальное обслуживание жителей города                              </t>
  </si>
  <si>
    <t>1.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</si>
  <si>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</si>
  <si>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</si>
  <si>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</si>
  <si>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</si>
  <si>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</si>
  <si>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</si>
  <si>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</si>
  <si>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</si>
  <si>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</si>
  <si>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</si>
  <si>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</si>
  <si>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</si>
  <si>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</si>
  <si>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</si>
  <si>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</si>
  <si>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</si>
  <si>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</si>
  <si>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</si>
  <si>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</si>
  <si>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</si>
  <si>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</si>
  <si>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</si>
  <si>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</si>
  <si>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</si>
  <si>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</si>
  <si>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</si>
  <si>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</si>
  <si>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</si>
  <si>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</si>
  <si>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4.</t>
  </si>
  <si>
    <t>4.1.</t>
  </si>
  <si>
    <t>4.1.1.</t>
  </si>
  <si>
    <t>Наименование основного мероприятия</t>
  </si>
  <si>
    <t>Ответственный исполнитель (руководитель/ФИО)</t>
  </si>
  <si>
    <t>Контрольные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</si>
  <si>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</si>
  <si>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</si>
  <si>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</si>
  <si>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тыс.руб.</t>
  </si>
  <si>
    <t>предусмотрено муниципальной программой</t>
  </si>
  <si>
    <t>факт на отчетную дату</t>
  </si>
  <si>
    <t>Причины не исполнения мероприятий</t>
  </si>
  <si>
    <t>Отчет</t>
  </si>
  <si>
    <t>Заключено контрактов на отчетную дату                                   тыс. руб.</t>
  </si>
  <si>
    <t>Т.П. Бахтинова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</si>
  <si>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
Снижение бедности, социального и имущественного неравенства среди получателей мер социальной поддержки
</t>
  </si>
  <si>
    <t>Обеспечение оздоровления детей, находящихся в трудной жизненной ситуации</t>
  </si>
  <si>
    <t>Увеличение количества детей, получивших оздоровление</t>
  </si>
  <si>
    <t>Обеспечение доступности, качества и безопасности социального обслуживания населения</t>
  </si>
  <si>
    <t>Увеличение эффективности деятельности системы социального обслуживания</t>
  </si>
  <si>
    <t>Повышение качества жизни отдельных категорий граждан</t>
  </si>
  <si>
    <t>Создание благополучного общества и развитой социальной сферы</t>
  </si>
  <si>
    <t>Т.И. Нечепуренко</t>
  </si>
  <si>
    <t>М.Е. Пилягина</t>
  </si>
  <si>
    <t>Проведена обработка территории 16 школ, в которых были расположены площадки пришкольных лагерей</t>
  </si>
  <si>
    <t>Подвоз осуществлялся школьными автобусами</t>
  </si>
  <si>
    <t>декабрь 2015 год</t>
  </si>
  <si>
    <t>январь 2015 год</t>
  </si>
  <si>
    <t>январь 2015год</t>
  </si>
  <si>
    <t xml:space="preserve">март 2015 год               </t>
  </si>
  <si>
    <t xml:space="preserve">март 2015 год                 </t>
  </si>
  <si>
    <t>март 2015 год                июнь 2015 год</t>
  </si>
  <si>
    <t>март 2015 год                 июнь 2015 год                 июль 2015 год</t>
  </si>
  <si>
    <t>май 2015 год                   июнь 2015 год</t>
  </si>
  <si>
    <t>май 2015 год                    июнь 2015 год</t>
  </si>
  <si>
    <t>ноябрь 2015 год</t>
  </si>
  <si>
    <t xml:space="preserve">март 2015 год                </t>
  </si>
  <si>
    <t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от  03.09.2014 № 222-ЗС «О социальном обслуживании граждан в Ростовской  области»</t>
  </si>
  <si>
    <t xml:space="preserve">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от  03.09.2014 № 222-ЗС «О социальном обслуживании граждан в Ростовской  области» в целях выполнения муниципального задания </t>
  </si>
  <si>
    <t>03.09.2014 № 222-ЗС «О социальном обслуживании граждан в Ростовской  области»</t>
  </si>
  <si>
    <t xml:space="preserve">Осуществляется выплата ЕДВ на ЖКУ согласно базы данных УСЗН г. Новошахтинска
</t>
  </si>
  <si>
    <t xml:space="preserve">Обеспечено оздоровлением в пришкольных лагерях                        1 770  детей, находящихся в трудной жизненной ситуации. </t>
  </si>
  <si>
    <t>Обеспечен питьевой режим во время посещения пришкольных лагерей из расчета 0,5 л. в день на одного ребенка. За период  оздоровительного сезона  2015 года пришкольные лагеря посетило 1 770 человек</t>
  </si>
  <si>
    <t xml:space="preserve">Обеспечено в течение оздоровительного сезона  2015 года двухразовым питанием в пришкольных лагерях                      1 770  детей, находящихся в трудной жизненной ситуации. </t>
  </si>
  <si>
    <t>Обеспечение оздоровления детей, находящихся в трудной жизненной ситуации. Услуга  оказана 426 семьям.</t>
  </si>
  <si>
    <t>Начальник УСЗН г. Новошахтинска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</si>
  <si>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- 4  человека,  по льготному обеспечению лекарственными средствами - 1 человек
</t>
  </si>
  <si>
    <r>
      <t xml:space="preserve"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пользуется 394 </t>
    </r>
    <r>
      <rPr>
        <sz val="9"/>
        <color indexed="8"/>
        <rFont val="Arial"/>
        <family val="2"/>
      </rPr>
      <t>семьи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</si>
  <si>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Единовременное пособие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получили 4</t>
    </r>
    <r>
      <rPr>
        <sz val="9"/>
        <color indexed="8"/>
        <rFont val="Arial"/>
        <family val="2"/>
      </rPr>
      <t xml:space="preserve"> человека</t>
    </r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</si>
  <si>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 Мерами социальной поддержки пользуется                     4 961  семья
</t>
  </si>
  <si>
    <t>Обеспечение оздоровления детей, находящихся в трудной жизненной ситуации. Услугу по оздоровлению  получил 631 ребенок из них:  в санаторных оздоровительных лагерях круглогодичного действия  301  ребенок, в загородных стационарных оздоровительных лагерях 330 детей.</t>
  </si>
  <si>
    <r>
      <t xml:space="preserve">Федеральный закон от 19.05.1995 № 81-ФЗ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государственных пособиях гражданам, имеющим детей</t>
    </r>
    <r>
      <rPr>
        <sz val="9"/>
        <color indexed="8"/>
        <rFont val="Calibri"/>
        <family val="2"/>
      </rPr>
      <t>»</t>
    </r>
  </si>
  <si>
    <r>
      <t xml:space="preserve">Областной закон от 22.10.2004 № 165-ЗС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социальной поддержке детства в РО</t>
    </r>
    <r>
      <rPr>
        <sz val="9"/>
        <color indexed="8"/>
        <rFont val="Calibri"/>
        <family val="2"/>
      </rPr>
      <t>»</t>
    </r>
  </si>
  <si>
    <r>
      <t xml:space="preserve">Областной закон от 22.10.2004 № 176-ЗС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гос. ежемесячном пособии на ребенка гражданам, прожива-ющим на территории РО</t>
    </r>
    <r>
      <rPr>
        <sz val="9"/>
        <color indexed="8"/>
        <rFont val="Calibri"/>
        <family val="2"/>
      </rPr>
      <t>»</t>
    </r>
  </si>
  <si>
    <r>
      <t xml:space="preserve"> Постановление правительства Российской Федерации от 14.12.2005 №761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предоставлени субсидий на оплату жилого помещения и коммунальных услуг</t>
    </r>
    <r>
      <rPr>
        <sz val="9"/>
        <color indexed="8"/>
        <rFont val="Calibri"/>
        <family val="2"/>
      </rPr>
      <t>»</t>
    </r>
  </si>
  <si>
    <r>
      <t xml:space="preserve">Постановление Правительства РО от 09.12.2011 № 212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порядке расходывания субвенций, поступающих в областной бюджет из федерального бюджета на финансовое обеспечение расходов по оплате жилищно-коммунальных услуг, оказываемых отдельным категориям граждан, а также на выплату единовременного пособия беременной жене военнослужащего, проходящего военную службу по призыву, и ежемесячного пособия пособия на ребенка военнослужащего, проходящего военную службу по призыву</t>
    </r>
    <r>
      <rPr>
        <sz val="9"/>
        <color indexed="8"/>
        <rFont val="Calibri"/>
        <family val="2"/>
      </rPr>
      <t>»</t>
    </r>
    <r>
      <rPr>
        <sz val="9"/>
        <color indexed="8"/>
        <rFont val="Arial"/>
        <family val="2"/>
      </rPr>
      <t xml:space="preserve"> </t>
    </r>
  </si>
  <si>
    <r>
      <t xml:space="preserve">Областной закон от 18.11.2011 № 727-ЗС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региональном материнском капитале</t>
    </r>
    <r>
      <rPr>
        <sz val="9"/>
        <color indexed="8"/>
        <rFont val="Calibri"/>
        <family val="2"/>
      </rPr>
      <t>»</t>
    </r>
  </si>
  <si>
    <t>Н.В. Легкая</t>
  </si>
  <si>
    <r>
      <t xml:space="preserve">Областной закон от 09.10.2007  № 786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муниципальной службе в Ростовской области</t>
    </r>
    <r>
      <rPr>
        <sz val="9"/>
        <color indexed="8"/>
        <rFont val="Calibri"/>
        <family val="2"/>
      </rPr>
      <t>»</t>
    </r>
  </si>
  <si>
    <r>
      <t xml:space="preserve">Областной закон от 22.06.2012 № 882-ЗС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ежемесячной денежной выплате на третьего или последующих детей гражданам РФ, проживающим на территории РО</t>
    </r>
    <r>
      <rPr>
        <sz val="9"/>
        <color indexed="8"/>
        <rFont val="Calibri"/>
        <family val="2"/>
      </rPr>
      <t>»</t>
    </r>
  </si>
  <si>
    <t>15 контрактов на сумму  9 198,2т.р.; выплачено 25 компенсаций на сумму 268,8т.р.</t>
  </si>
  <si>
    <t>12 контрактов на сумму 259,6т. р.</t>
  </si>
  <si>
    <r>
      <t xml:space="preserve">зубопротезирование 1 - 653,8т.р.; проезд - 5 - 3 306,4т.р.; 17 862,0т.р. - ОЗ от 20.09.2007  № 763 -ЗС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ветеранах труда Ростовской области</t>
    </r>
    <r>
      <rPr>
        <sz val="9"/>
        <color indexed="8"/>
        <rFont val="Calibri"/>
        <family val="2"/>
      </rPr>
      <t>»</t>
    </r>
  </si>
  <si>
    <r>
      <t xml:space="preserve">зубопротезирование  1 - 2 612,4т.р.;  проезд - 5 - 15 319,7т.р.; 85 136,8 - ОЗ от 22.10.2004  № 175-ЗС 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социальной поддержке ветеранов труда</t>
    </r>
    <r>
      <rPr>
        <sz val="9"/>
        <color indexed="8"/>
        <rFont val="Calibri"/>
        <family val="2"/>
      </rPr>
      <t>»</t>
    </r>
  </si>
  <si>
    <t>391,1-отсутствие фактических затрат</t>
  </si>
  <si>
    <t>зубопротезирование 1 - 127,6т.р.;  проезд - 5 - 1 652,5т.р.; лекарства - 1- 46,7</t>
  </si>
  <si>
    <t>0,2-отсутствие фактических затрат</t>
  </si>
  <si>
    <r>
      <t xml:space="preserve">зубопротезирование 1-29,6т.р.; проезд - 5 - 144,4т.р.; лекарства - 1- 1,0т.р.; 1 042,5т.р. - ОЗ от 22.10.2004  № 164-ЗС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социальной поддержке граждан, пострадавших от политических репрессий</t>
    </r>
    <r>
      <rPr>
        <sz val="9"/>
        <color indexed="8"/>
        <rFont val="Calibri"/>
        <family val="2"/>
      </rPr>
      <t>»</t>
    </r>
  </si>
  <si>
    <t>4 315,3-отсутствие фактических затрат</t>
  </si>
  <si>
    <r>
      <t xml:space="preserve">1 - 160,3т.р.; 894,4т.р. - Областной закон от 22.04.2005 №303 </t>
    </r>
    <r>
      <rPr>
        <sz val="9"/>
        <color indexed="8"/>
        <rFont val="Calibri"/>
        <family val="2"/>
      </rPr>
      <t>«</t>
    </r>
    <r>
      <rPr>
        <sz val="9"/>
        <color indexed="8"/>
        <rFont val="Arial"/>
        <family val="2"/>
      </rPr>
      <t>О предоставлении маиериальной и иной помощи для погребения умерших за счет средств Областного бюджета</t>
    </r>
    <r>
      <rPr>
        <sz val="9"/>
        <color indexed="8"/>
        <rFont val="Calibri"/>
        <family val="2"/>
      </rPr>
      <t>»</t>
    </r>
  </si>
  <si>
    <t>599,0- отсутствие финансирования</t>
  </si>
  <si>
    <t>46,2-отсутствие фактических затрат</t>
  </si>
  <si>
    <t>9,9-отсутсвие фактических затрат</t>
  </si>
  <si>
    <t>2,9-отсутствие фактических затрат</t>
  </si>
  <si>
    <t>112,1- отсутствие фактических затрат</t>
  </si>
  <si>
    <t>1,9-отсутствие фактических затрат</t>
  </si>
  <si>
    <t>143,7-отсутствие финансирования</t>
  </si>
  <si>
    <t>51,2-отсутствие финансирования</t>
  </si>
  <si>
    <r>
      <t xml:space="preserve">об исполнении плана реализации муниципальной программы города Новошахтинска </t>
    </r>
    <r>
      <rPr>
        <sz val="12"/>
        <color indexed="8"/>
        <rFont val="Calibri"/>
        <family val="2"/>
      </rPr>
      <t>«</t>
    </r>
    <r>
      <rPr>
        <sz val="12"/>
        <color indexed="8"/>
        <rFont val="Arial"/>
        <family val="2"/>
      </rPr>
      <t>Социальная поддержка и социальное обслуживание жителей города</t>
    </r>
    <r>
      <rPr>
        <sz val="12"/>
        <color indexed="8"/>
        <rFont val="Calibri"/>
        <family val="2"/>
      </rPr>
      <t>»</t>
    </r>
    <r>
      <rPr>
        <sz val="12"/>
        <color indexed="8"/>
        <rFont val="Arial"/>
        <family val="2"/>
      </rPr>
      <t xml:space="preserve"> по результатам  2015 года</t>
    </r>
  </si>
  <si>
    <r>
  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- 82 человека,  принято 153 пакета документов для присвоения звания </t>
    </r>
    <r>
      <rPr>
        <sz val="9"/>
        <rFont val="Calibri"/>
        <family val="2"/>
      </rPr>
      <t>«</t>
    </r>
    <r>
      <rPr>
        <sz val="9"/>
        <rFont val="Arial"/>
        <family val="2"/>
      </rPr>
      <t>Ветеран труда РО</t>
    </r>
    <r>
      <rPr>
        <sz val="9"/>
        <rFont val="Calibri"/>
        <family val="2"/>
      </rPr>
      <t>», присвоено звание  «Ветеран труда РО» - 153 гражданам</t>
    </r>
    <r>
      <rPr>
        <sz val="9"/>
        <rFont val="Arial"/>
        <family val="2"/>
      </rPr>
      <t xml:space="preserve">
</t>
    </r>
  </si>
  <si>
    <r>
  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- 340 человек,  принято 128 пакетов документов для присвоения звания «Ветеран труда»,  присвоено звание  </t>
    </r>
    <r>
      <rPr>
        <sz val="9"/>
        <rFont val="Calibri"/>
        <family val="2"/>
      </rPr>
      <t>«</t>
    </r>
    <r>
      <rPr>
        <sz val="9"/>
        <rFont val="Arial"/>
        <family val="2"/>
      </rPr>
      <t>Ветеран труда</t>
    </r>
    <r>
      <rPr>
        <sz val="9"/>
        <rFont val="Calibri"/>
        <family val="2"/>
      </rPr>
      <t>»</t>
    </r>
    <r>
      <rPr>
        <sz val="9"/>
        <rFont val="Arial"/>
        <family val="2"/>
      </rPr>
      <t xml:space="preserve">  - 128 гражданам
</t>
    </r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</si>
  <si>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Получили меры социальной поддержки по зубопротезированию - 21 человек,  по льготному обеспечению лекарственными средствами - 13 человек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</si>
  <si>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 Снижение бедности, социального и имущественного неравенства среди получателей мер социальной поддержки. Меру социальной поддержки получили 172  семьи.
</t>
  </si>
  <si>
    <t xml:space="preserve">Выполнение в полном объеме социальных обязательств государства перед населением, усиление социальной поддержки отдельных категорий граждан.
Снижение бедности, социального и имущественного неравенства среди получателей мер социальной поддержки. Меру социальной поддержки получают 33 человека
</t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</si>
  <si>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4 571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получателю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</si>
  <si>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Пособие назначено 1 146</t>
    </r>
    <r>
      <rPr>
        <sz val="9"/>
        <color indexed="8"/>
        <rFont val="Arial"/>
        <family val="2"/>
      </rPr>
      <t xml:space="preserve">  получателям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</si>
  <si>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23</t>
    </r>
    <r>
      <rPr>
        <sz val="9"/>
        <color indexed="8"/>
        <rFont val="Arial"/>
        <family val="2"/>
      </rPr>
      <t xml:space="preserve"> человека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</si>
  <si>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Мерами социальной поддержки пользуются 377</t>
    </r>
    <r>
      <rPr>
        <sz val="9"/>
        <color indexed="8"/>
        <rFont val="Arial"/>
        <family val="2"/>
      </rPr>
      <t xml:space="preserve"> человек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</si>
  <si>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рождаемости. Выдано _____</t>
    </r>
    <r>
      <rPr>
        <sz val="9"/>
        <color indexed="8"/>
        <rFont val="Arial"/>
        <family val="2"/>
      </rPr>
      <t xml:space="preserve"> сертификата</t>
    </r>
  </si>
  <si>
    <r>
      <t>Выполнение в полном объеме социальных обязательств государства в отношении семей, имеющих детей, усиление социальной поддержки семей, имеющих детей. Повышение рождаемости Пособие получили 1 583</t>
    </r>
    <r>
      <rPr>
        <sz val="9"/>
        <color indexed="8"/>
        <rFont val="Arial"/>
        <family val="2"/>
      </rPr>
      <t xml:space="preserve"> человека</t>
    </r>
  </si>
  <si>
    <r>
      <t xml:space="preserve">Обеспечение доступности, качества и безопасности социального обслуживания населения. Обслуживание получили </t>
    </r>
    <r>
      <rPr>
        <sz val="9"/>
        <rFont val="Arial"/>
        <family val="2"/>
      </rPr>
      <t>1 596</t>
    </r>
    <r>
      <rPr>
        <sz val="9"/>
        <color indexed="8"/>
        <rFont val="Arial"/>
        <family val="2"/>
      </rPr>
      <t xml:space="preserve"> человек.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</si>
</sst>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5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top"/>
    </xf>
    <xf numFmtId="1" fontId="2" fillId="34" borderId="10" xfId="0" applyNumberFormat="1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/>
    </xf>
    <xf numFmtId="164" fontId="2" fillId="34" borderId="10" xfId="0" applyNumberFormat="1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horizontal="right" vertical="top" wrapText="1"/>
    </xf>
    <xf numFmtId="16" fontId="2" fillId="34" borderId="10" xfId="0" applyNumberFormat="1" applyFon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 quotePrefix="1">
      <alignment vertical="top" wrapText="1"/>
    </xf>
    <xf numFmtId="0" fontId="46" fillId="0" borderId="10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vertical="top"/>
    </xf>
    <xf numFmtId="4" fontId="2" fillId="34" borderId="12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2" xfId="0" applyFont="1" applyFill="1" applyBorder="1" applyAlignment="1">
      <alignment horizontal="left" vertical="top" wrapText="1"/>
    </xf>
    <xf numFmtId="164" fontId="2" fillId="34" borderId="12" xfId="0" applyNumberFormat="1" applyFont="1" applyFill="1" applyBorder="1" applyAlignment="1">
      <alignment vertical="top" wrapText="1"/>
    </xf>
    <xf numFmtId="2" fontId="2" fillId="34" borderId="12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vertical="top" wrapText="1"/>
    </xf>
    <xf numFmtId="4" fontId="2" fillId="34" borderId="0" xfId="0" applyNumberFormat="1" applyFont="1" applyFill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2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94"/>
  <sheetViews>
    <sheetView tabSelected="1" zoomScale="80" zoomScaleNormal="80" zoomScalePageLayoutView="0" workbookViewId="0" topLeftCell="A24">
      <selection activeCell="F40" sqref="F40"/>
    </sheetView>
  </sheetViews>
  <sheetFormatPr defaultColWidth="9.140625" defaultRowHeight="15"/>
  <cols>
    <col min="1" max="1" width="6.57421875" style="42" customWidth="1"/>
    <col min="2" max="7" width="21.8515625" style="33" customWidth="1"/>
    <col min="8" max="8" width="15.8515625" style="33" customWidth="1"/>
    <col min="9" max="9" width="17.140625" style="33" customWidth="1"/>
    <col min="10" max="11" width="21.8515625" style="33" customWidth="1"/>
    <col min="12" max="12" width="0" style="5" hidden="1" customWidth="1"/>
    <col min="13" max="18" width="9.140625" style="8" customWidth="1"/>
    <col min="19" max="189" width="9.140625" style="13" customWidth="1"/>
    <col min="190" max="190" width="9.140625" style="4" customWidth="1"/>
    <col min="191" max="16384" width="9.140625" style="1" customWidth="1"/>
  </cols>
  <sheetData>
    <row r="1" spans="1:190" s="16" customFormat="1" ht="1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5"/>
      <c r="M1" s="8"/>
      <c r="N1" s="8"/>
      <c r="O1" s="8"/>
      <c r="P1" s="8"/>
      <c r="Q1" s="8"/>
      <c r="R1" s="8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5"/>
    </row>
    <row r="2" spans="1:190" s="21" customFormat="1" ht="15.7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7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20"/>
    </row>
    <row r="3" spans="1:190" s="21" customFormat="1" ht="15.75">
      <c r="A3" s="82" t="s">
        <v>141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17"/>
      <c r="M3" s="18"/>
      <c r="N3" s="18"/>
      <c r="O3" s="18"/>
      <c r="P3" s="18"/>
      <c r="Q3" s="18"/>
      <c r="R3" s="18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20"/>
    </row>
    <row r="4" spans="1:190" s="16" customFormat="1" ht="1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5"/>
      <c r="M4" s="8"/>
      <c r="N4" s="8"/>
      <c r="O4" s="8"/>
      <c r="P4" s="8"/>
      <c r="Q4" s="8"/>
      <c r="R4" s="8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5"/>
    </row>
    <row r="5" spans="1:13" ht="12" customHeight="1">
      <c r="A5" s="84" t="s">
        <v>0</v>
      </c>
      <c r="B5" s="84" t="s">
        <v>65</v>
      </c>
      <c r="C5" s="77" t="s">
        <v>66</v>
      </c>
      <c r="D5" s="77" t="s">
        <v>67</v>
      </c>
      <c r="E5" s="77" t="s">
        <v>68</v>
      </c>
      <c r="F5" s="77" t="s">
        <v>69</v>
      </c>
      <c r="G5" s="77" t="s">
        <v>70</v>
      </c>
      <c r="H5" s="85" t="s">
        <v>71</v>
      </c>
      <c r="I5" s="86"/>
      <c r="J5" s="77" t="s">
        <v>76</v>
      </c>
      <c r="K5" s="84" t="s">
        <v>74</v>
      </c>
      <c r="M5" s="83"/>
    </row>
    <row r="6" spans="1:13" ht="77.25" customHeight="1">
      <c r="A6" s="84"/>
      <c r="B6" s="84"/>
      <c r="C6" s="78"/>
      <c r="D6" s="78"/>
      <c r="E6" s="78"/>
      <c r="F6" s="78"/>
      <c r="G6" s="78"/>
      <c r="H6" s="32" t="s">
        <v>72</v>
      </c>
      <c r="I6" s="32" t="s">
        <v>73</v>
      </c>
      <c r="J6" s="78"/>
      <c r="K6" s="84"/>
      <c r="M6" s="83"/>
    </row>
    <row r="7" spans="1:190" s="38" customFormat="1" ht="12">
      <c r="A7" s="39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1">
        <v>8</v>
      </c>
      <c r="I7" s="41">
        <v>9</v>
      </c>
      <c r="J7" s="41">
        <v>10</v>
      </c>
      <c r="K7" s="41">
        <v>11</v>
      </c>
      <c r="L7" s="34"/>
      <c r="M7" s="35"/>
      <c r="N7" s="35"/>
      <c r="O7" s="35"/>
      <c r="P7" s="35"/>
      <c r="Q7" s="35"/>
      <c r="R7" s="35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7"/>
    </row>
    <row r="8" spans="1:11" ht="155.25" customHeight="1">
      <c r="A8" s="42" t="s">
        <v>32</v>
      </c>
      <c r="B8" s="33" t="s">
        <v>1</v>
      </c>
      <c r="C8" s="33" t="s">
        <v>85</v>
      </c>
      <c r="D8" s="33" t="s">
        <v>84</v>
      </c>
      <c r="E8" s="33" t="s">
        <v>78</v>
      </c>
      <c r="F8" s="33" t="s">
        <v>90</v>
      </c>
      <c r="G8" s="33" t="s">
        <v>89</v>
      </c>
      <c r="H8" s="53">
        <f>H9+H19+H38</f>
        <v>603099.5</v>
      </c>
      <c r="I8" s="53">
        <f>I9+I19+I38</f>
        <v>597425.5</v>
      </c>
      <c r="J8" s="43"/>
      <c r="K8" s="44"/>
    </row>
    <row r="9" spans="1:190" s="2" customFormat="1" ht="39" customHeight="1">
      <c r="A9" s="42" t="s">
        <v>33</v>
      </c>
      <c r="B9" s="45" t="s">
        <v>2</v>
      </c>
      <c r="C9" s="45"/>
      <c r="D9" s="33" t="s">
        <v>83</v>
      </c>
      <c r="E9" s="45"/>
      <c r="F9" s="45"/>
      <c r="G9" s="45"/>
      <c r="H9" s="53">
        <f>H10</f>
        <v>361189</v>
      </c>
      <c r="I9" s="53">
        <f>I10</f>
        <v>355883.39999999997</v>
      </c>
      <c r="J9" s="43">
        <f>J10</f>
        <v>0</v>
      </c>
      <c r="K9" s="44"/>
      <c r="L9" s="8"/>
      <c r="M9" s="8"/>
      <c r="N9" s="8"/>
      <c r="O9" s="8"/>
      <c r="P9" s="8"/>
      <c r="Q9" s="8"/>
      <c r="R9" s="8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1"/>
    </row>
    <row r="10" spans="1:190" s="27" customFormat="1" ht="39.75" customHeight="1">
      <c r="A10" s="42" t="s">
        <v>34</v>
      </c>
      <c r="B10" s="45" t="s">
        <v>3</v>
      </c>
      <c r="C10" s="45"/>
      <c r="D10" s="33" t="s">
        <v>83</v>
      </c>
      <c r="E10" s="45"/>
      <c r="F10" s="45"/>
      <c r="G10" s="45"/>
      <c r="H10" s="54">
        <f>SUM(H11:H18)</f>
        <v>361189</v>
      </c>
      <c r="I10" s="53">
        <f>SUM(I11:I18)</f>
        <v>355883.39999999997</v>
      </c>
      <c r="J10" s="43">
        <f>SUM(J11:J18)</f>
        <v>0</v>
      </c>
      <c r="K10" s="43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6"/>
    </row>
    <row r="11" spans="1:11" ht="259.5" customHeight="1">
      <c r="A11" s="42" t="s">
        <v>35</v>
      </c>
      <c r="B11" s="33" t="s">
        <v>4</v>
      </c>
      <c r="C11" s="33" t="s">
        <v>85</v>
      </c>
      <c r="D11" s="33" t="s">
        <v>83</v>
      </c>
      <c r="E11" s="52" t="s">
        <v>142</v>
      </c>
      <c r="F11" s="33" t="s">
        <v>90</v>
      </c>
      <c r="G11" s="33" t="s">
        <v>89</v>
      </c>
      <c r="H11" s="55">
        <v>21822.2</v>
      </c>
      <c r="I11" s="53">
        <v>21822.2</v>
      </c>
      <c r="J11" s="43" t="s">
        <v>125</v>
      </c>
      <c r="K11" s="43"/>
    </row>
    <row r="12" spans="1:11" ht="246.75" customHeight="1">
      <c r="A12" s="42" t="s">
        <v>36</v>
      </c>
      <c r="B12" s="33" t="s">
        <v>5</v>
      </c>
      <c r="C12" s="33" t="s">
        <v>85</v>
      </c>
      <c r="D12" s="33" t="s">
        <v>83</v>
      </c>
      <c r="E12" s="52" t="s">
        <v>143</v>
      </c>
      <c r="F12" s="33" t="s">
        <v>90</v>
      </c>
      <c r="G12" s="33" t="s">
        <v>89</v>
      </c>
      <c r="H12" s="53">
        <v>103068.8</v>
      </c>
      <c r="I12" s="53">
        <v>102677.7</v>
      </c>
      <c r="J12" s="43" t="s">
        <v>126</v>
      </c>
      <c r="K12" s="44" t="s">
        <v>127</v>
      </c>
    </row>
    <row r="13" spans="1:11" ht="237" customHeight="1">
      <c r="A13" s="42" t="s">
        <v>37</v>
      </c>
      <c r="B13" s="45" t="s">
        <v>6</v>
      </c>
      <c r="C13" s="33" t="s">
        <v>85</v>
      </c>
      <c r="D13" s="45" t="s">
        <v>83</v>
      </c>
      <c r="E13" s="52" t="s">
        <v>144</v>
      </c>
      <c r="F13" s="33" t="s">
        <v>90</v>
      </c>
      <c r="G13" s="33" t="s">
        <v>89</v>
      </c>
      <c r="H13" s="53">
        <v>1827.1</v>
      </c>
      <c r="I13" s="53">
        <v>1826.9</v>
      </c>
      <c r="J13" s="43" t="s">
        <v>128</v>
      </c>
      <c r="K13" s="33" t="s">
        <v>129</v>
      </c>
    </row>
    <row r="14" spans="1:10" ht="234" customHeight="1">
      <c r="A14" s="42" t="s">
        <v>38</v>
      </c>
      <c r="B14" s="33" t="s">
        <v>7</v>
      </c>
      <c r="C14" s="33" t="s">
        <v>85</v>
      </c>
      <c r="D14" s="33" t="s">
        <v>83</v>
      </c>
      <c r="E14" s="52" t="s">
        <v>109</v>
      </c>
      <c r="F14" s="33" t="s">
        <v>90</v>
      </c>
      <c r="G14" s="33" t="s">
        <v>89</v>
      </c>
      <c r="H14" s="53">
        <v>1217.5</v>
      </c>
      <c r="I14" s="53">
        <v>1217.5</v>
      </c>
      <c r="J14" s="46" t="s">
        <v>130</v>
      </c>
    </row>
    <row r="15" spans="1:11" ht="192.75" customHeight="1">
      <c r="A15" s="42" t="s">
        <v>39</v>
      </c>
      <c r="B15" s="45" t="s">
        <v>8</v>
      </c>
      <c r="C15" s="33" t="s">
        <v>85</v>
      </c>
      <c r="D15" s="45" t="s">
        <v>83</v>
      </c>
      <c r="E15" s="33" t="s">
        <v>112</v>
      </c>
      <c r="F15" s="33" t="s">
        <v>91</v>
      </c>
      <c r="G15" s="33" t="s">
        <v>89</v>
      </c>
      <c r="H15" s="53">
        <v>103794.7</v>
      </c>
      <c r="I15" s="53">
        <v>99479.4</v>
      </c>
      <c r="J15" s="43" t="s">
        <v>117</v>
      </c>
      <c r="K15" s="43" t="s">
        <v>131</v>
      </c>
    </row>
    <row r="16" spans="1:10" ht="185.25" customHeight="1">
      <c r="A16" s="42" t="s">
        <v>40</v>
      </c>
      <c r="B16" s="33" t="s">
        <v>9</v>
      </c>
      <c r="C16" s="33" t="s">
        <v>85</v>
      </c>
      <c r="D16" s="33" t="s">
        <v>83</v>
      </c>
      <c r="E16" s="33" t="s">
        <v>145</v>
      </c>
      <c r="F16" s="33" t="s">
        <v>90</v>
      </c>
      <c r="G16" s="33" t="s">
        <v>89</v>
      </c>
      <c r="H16" s="53">
        <v>1054.7</v>
      </c>
      <c r="I16" s="53">
        <v>1054.7</v>
      </c>
      <c r="J16" s="45" t="s">
        <v>132</v>
      </c>
    </row>
    <row r="17" spans="1:10" ht="279.75" customHeight="1">
      <c r="A17" s="42" t="s">
        <v>41</v>
      </c>
      <c r="B17" s="45" t="s">
        <v>10</v>
      </c>
      <c r="C17" s="33" t="s">
        <v>85</v>
      </c>
      <c r="D17" s="45" t="s">
        <v>83</v>
      </c>
      <c r="E17" s="52" t="s">
        <v>103</v>
      </c>
      <c r="F17" s="33" t="s">
        <v>90</v>
      </c>
      <c r="G17" s="33" t="s">
        <v>89</v>
      </c>
      <c r="H17" s="53">
        <v>126187.7</v>
      </c>
      <c r="I17" s="53">
        <v>126187.7</v>
      </c>
      <c r="J17" s="33" t="s">
        <v>118</v>
      </c>
    </row>
    <row r="18" spans="1:11" ht="187.5" customHeight="1">
      <c r="A18" s="42" t="s">
        <v>42</v>
      </c>
      <c r="B18" s="45" t="s">
        <v>11</v>
      </c>
      <c r="C18" s="33" t="s">
        <v>85</v>
      </c>
      <c r="D18" s="45" t="s">
        <v>83</v>
      </c>
      <c r="E18" s="52" t="s">
        <v>146</v>
      </c>
      <c r="F18" s="33" t="s">
        <v>90</v>
      </c>
      <c r="G18" s="33" t="s">
        <v>89</v>
      </c>
      <c r="H18" s="53">
        <v>2216.3</v>
      </c>
      <c r="I18" s="53">
        <v>1617.3</v>
      </c>
      <c r="J18" s="33" t="s">
        <v>121</v>
      </c>
      <c r="K18" s="33" t="s">
        <v>133</v>
      </c>
    </row>
    <row r="19" spans="1:190" s="2" customFormat="1" ht="50.25" customHeight="1">
      <c r="A19" s="42" t="s">
        <v>43</v>
      </c>
      <c r="B19" s="45" t="s">
        <v>12</v>
      </c>
      <c r="C19" s="45"/>
      <c r="D19" s="45"/>
      <c r="E19" s="45"/>
      <c r="F19" s="45"/>
      <c r="G19" s="45"/>
      <c r="H19" s="53">
        <f>H20+H29</f>
        <v>168689.4</v>
      </c>
      <c r="I19" s="53">
        <f>I20+I29</f>
        <v>168372.2</v>
      </c>
      <c r="J19" s="43"/>
      <c r="K19" s="44"/>
      <c r="L19" s="8"/>
      <c r="M19" s="8"/>
      <c r="N19" s="8"/>
      <c r="O19" s="8"/>
      <c r="P19" s="8"/>
      <c r="Q19" s="8"/>
      <c r="R19" s="8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1"/>
    </row>
    <row r="20" spans="1:190" s="3" customFormat="1" ht="48.75" customHeight="1">
      <c r="A20" s="42" t="s">
        <v>44</v>
      </c>
      <c r="B20" s="45" t="s">
        <v>13</v>
      </c>
      <c r="C20" s="45"/>
      <c r="D20" s="45"/>
      <c r="E20" s="45"/>
      <c r="F20" s="45"/>
      <c r="G20" s="45"/>
      <c r="H20" s="53">
        <f>H21+H22+H23+H24+H25+H26+H27+H28</f>
        <v>153897.8</v>
      </c>
      <c r="I20" s="53">
        <f>I21+I22+I23+I24+I25+I26+I27+I28</f>
        <v>153838.30000000002</v>
      </c>
      <c r="J20" s="43" t="s">
        <v>115</v>
      </c>
      <c r="K20" s="44"/>
      <c r="L20" s="8"/>
      <c r="M20" s="8"/>
      <c r="N20" s="8"/>
      <c r="O20" s="8"/>
      <c r="P20" s="8"/>
      <c r="Q20" s="8"/>
      <c r="R20" s="8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2"/>
    </row>
    <row r="21" spans="1:10" ht="121.5" customHeight="1">
      <c r="A21" s="42" t="s">
        <v>45</v>
      </c>
      <c r="B21" s="45" t="s">
        <v>14</v>
      </c>
      <c r="C21" s="33" t="s">
        <v>85</v>
      </c>
      <c r="D21" s="45" t="s">
        <v>83</v>
      </c>
      <c r="E21" s="33" t="s">
        <v>147</v>
      </c>
      <c r="F21" s="33" t="s">
        <v>90</v>
      </c>
      <c r="G21" s="33" t="s">
        <v>89</v>
      </c>
      <c r="H21" s="53">
        <v>45741.9</v>
      </c>
      <c r="I21" s="53">
        <v>45741.8</v>
      </c>
      <c r="J21" s="33" t="s">
        <v>116</v>
      </c>
    </row>
    <row r="22" spans="1:10" ht="122.25" customHeight="1">
      <c r="A22" s="42" t="s">
        <v>46</v>
      </c>
      <c r="B22" s="45" t="s">
        <v>15</v>
      </c>
      <c r="C22" s="33" t="s">
        <v>85</v>
      </c>
      <c r="D22" s="45" t="s">
        <v>83</v>
      </c>
      <c r="E22" s="33" t="s">
        <v>148</v>
      </c>
      <c r="F22" s="33" t="s">
        <v>90</v>
      </c>
      <c r="G22" s="33" t="s">
        <v>89</v>
      </c>
      <c r="H22" s="53">
        <v>13003.3</v>
      </c>
      <c r="I22" s="53">
        <v>13003</v>
      </c>
      <c r="J22" s="33" t="s">
        <v>115</v>
      </c>
    </row>
    <row r="23" spans="1:11" ht="134.25" customHeight="1">
      <c r="A23" s="42" t="s">
        <v>47</v>
      </c>
      <c r="B23" s="45" t="s">
        <v>16</v>
      </c>
      <c r="C23" s="33" t="s">
        <v>85</v>
      </c>
      <c r="D23" s="45" t="s">
        <v>83</v>
      </c>
      <c r="E23" s="33" t="s">
        <v>110</v>
      </c>
      <c r="F23" s="33" t="s">
        <v>90</v>
      </c>
      <c r="G23" s="33" t="s">
        <v>89</v>
      </c>
      <c r="H23" s="53">
        <v>8808.7</v>
      </c>
      <c r="I23" s="53">
        <v>8762.5</v>
      </c>
      <c r="J23" s="33" t="s">
        <v>115</v>
      </c>
      <c r="K23" s="33" t="s">
        <v>134</v>
      </c>
    </row>
    <row r="24" spans="1:11" ht="212.25" customHeight="1">
      <c r="A24" s="42" t="s">
        <v>48</v>
      </c>
      <c r="B24" s="45" t="s">
        <v>17</v>
      </c>
      <c r="C24" s="33" t="s">
        <v>85</v>
      </c>
      <c r="D24" s="45" t="s">
        <v>83</v>
      </c>
      <c r="E24" s="33" t="s">
        <v>111</v>
      </c>
      <c r="F24" s="33" t="s">
        <v>90</v>
      </c>
      <c r="G24" s="33" t="s">
        <v>89</v>
      </c>
      <c r="H24" s="53">
        <v>163.1</v>
      </c>
      <c r="I24" s="53">
        <v>153.2</v>
      </c>
      <c r="J24" s="33" t="s">
        <v>114</v>
      </c>
      <c r="K24" s="33" t="s">
        <v>135</v>
      </c>
    </row>
    <row r="25" spans="1:11" ht="133.5" customHeight="1">
      <c r="A25" s="42" t="s">
        <v>49</v>
      </c>
      <c r="B25" s="45" t="s">
        <v>18</v>
      </c>
      <c r="C25" s="33" t="s">
        <v>85</v>
      </c>
      <c r="D25" s="45" t="s">
        <v>83</v>
      </c>
      <c r="E25" s="33" t="s">
        <v>149</v>
      </c>
      <c r="F25" s="33" t="s">
        <v>90</v>
      </c>
      <c r="G25" s="33" t="s">
        <v>89</v>
      </c>
      <c r="H25" s="53">
        <v>42.5</v>
      </c>
      <c r="I25" s="53">
        <v>39.6</v>
      </c>
      <c r="J25" s="43" t="s">
        <v>115</v>
      </c>
      <c r="K25" s="43" t="s">
        <v>136</v>
      </c>
    </row>
    <row r="26" spans="1:10" ht="159.75" customHeight="1">
      <c r="A26" s="42" t="s">
        <v>50</v>
      </c>
      <c r="B26" s="45" t="s">
        <v>19</v>
      </c>
      <c r="C26" s="33" t="s">
        <v>85</v>
      </c>
      <c r="D26" s="45" t="s">
        <v>83</v>
      </c>
      <c r="E26" s="33" t="s">
        <v>150</v>
      </c>
      <c r="F26" s="33" t="s">
        <v>90</v>
      </c>
      <c r="G26" s="33" t="s">
        <v>89</v>
      </c>
      <c r="H26" s="53">
        <v>33092.7</v>
      </c>
      <c r="I26" s="53">
        <v>33092.6</v>
      </c>
      <c r="J26" s="33" t="s">
        <v>122</v>
      </c>
    </row>
    <row r="27" spans="1:11" ht="110.25" customHeight="1">
      <c r="A27" s="42" t="s">
        <v>51</v>
      </c>
      <c r="B27" s="45" t="s">
        <v>20</v>
      </c>
      <c r="C27" s="33" t="s">
        <v>85</v>
      </c>
      <c r="D27" s="45" t="s">
        <v>83</v>
      </c>
      <c r="E27" s="33" t="s">
        <v>151</v>
      </c>
      <c r="F27" s="33" t="s">
        <v>90</v>
      </c>
      <c r="G27" s="33" t="s">
        <v>89</v>
      </c>
      <c r="H27" s="53">
        <v>4434.5</v>
      </c>
      <c r="I27" s="53">
        <v>4434.5</v>
      </c>
      <c r="J27" s="43" t="s">
        <v>119</v>
      </c>
      <c r="K27" s="43"/>
    </row>
    <row r="28" spans="1:11" ht="126.75" customHeight="1">
      <c r="A28" s="42" t="s">
        <v>52</v>
      </c>
      <c r="B28" s="45" t="s">
        <v>21</v>
      </c>
      <c r="C28" s="33" t="s">
        <v>85</v>
      </c>
      <c r="D28" s="45" t="s">
        <v>83</v>
      </c>
      <c r="E28" s="33" t="s">
        <v>152</v>
      </c>
      <c r="F28" s="33" t="s">
        <v>90</v>
      </c>
      <c r="G28" s="33" t="s">
        <v>89</v>
      </c>
      <c r="H28" s="53">
        <v>48611.1</v>
      </c>
      <c r="I28" s="53">
        <v>48611.1</v>
      </c>
      <c r="J28" s="43" t="s">
        <v>114</v>
      </c>
      <c r="K28" s="43"/>
    </row>
    <row r="29" spans="1:190" s="31" customFormat="1" ht="47.25" customHeight="1">
      <c r="A29" s="42" t="s">
        <v>53</v>
      </c>
      <c r="B29" s="33" t="s">
        <v>22</v>
      </c>
      <c r="C29" s="33"/>
      <c r="D29" s="47" t="s">
        <v>80</v>
      </c>
      <c r="E29" s="33"/>
      <c r="F29" s="33"/>
      <c r="G29" s="33"/>
      <c r="H29" s="53">
        <f>H30+H31+H32+H33+H34+H35+H36+H37</f>
        <v>14791.599999999999</v>
      </c>
      <c r="I29" s="53">
        <f>I30+I31+I32+I33+I34+I35+I36+I37</f>
        <v>14533.899999999998</v>
      </c>
      <c r="J29" s="48"/>
      <c r="K29" s="48"/>
      <c r="L29" s="28"/>
      <c r="M29" s="28"/>
      <c r="N29" s="28"/>
      <c r="O29" s="28"/>
      <c r="P29" s="28"/>
      <c r="Q29" s="28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30"/>
    </row>
    <row r="30" spans="1:10" ht="120" customHeight="1">
      <c r="A30" s="49" t="s">
        <v>54</v>
      </c>
      <c r="B30" s="45" t="s">
        <v>23</v>
      </c>
      <c r="C30" s="45" t="s">
        <v>77</v>
      </c>
      <c r="D30" s="47" t="s">
        <v>80</v>
      </c>
      <c r="E30" s="45" t="s">
        <v>105</v>
      </c>
      <c r="F30" s="45" t="s">
        <v>94</v>
      </c>
      <c r="G30" s="45" t="s">
        <v>95</v>
      </c>
      <c r="H30" s="53">
        <v>85.9</v>
      </c>
      <c r="I30" s="53">
        <v>85.9</v>
      </c>
      <c r="J30" s="44"/>
    </row>
    <row r="31" spans="1:10" ht="60" customHeight="1">
      <c r="A31" s="42" t="s">
        <v>55</v>
      </c>
      <c r="B31" s="45" t="s">
        <v>24</v>
      </c>
      <c r="C31" s="45" t="s">
        <v>77</v>
      </c>
      <c r="D31" s="47" t="s">
        <v>80</v>
      </c>
      <c r="E31" s="45" t="s">
        <v>87</v>
      </c>
      <c r="F31" s="45" t="s">
        <v>96</v>
      </c>
      <c r="G31" s="45" t="s">
        <v>97</v>
      </c>
      <c r="H31" s="53">
        <v>0</v>
      </c>
      <c r="I31" s="53">
        <v>0</v>
      </c>
      <c r="J31" s="44">
        <v>0</v>
      </c>
    </row>
    <row r="32" spans="1:11" ht="96" customHeight="1">
      <c r="A32" s="42" t="s">
        <v>56</v>
      </c>
      <c r="B32" s="45" t="s">
        <v>25</v>
      </c>
      <c r="C32" s="45" t="s">
        <v>86</v>
      </c>
      <c r="D32" s="47" t="s">
        <v>80</v>
      </c>
      <c r="E32" s="47" t="s">
        <v>79</v>
      </c>
      <c r="F32" s="33" t="s">
        <v>90</v>
      </c>
      <c r="G32" s="33" t="s">
        <v>89</v>
      </c>
      <c r="H32" s="53">
        <v>155</v>
      </c>
      <c r="I32" s="53">
        <v>42.9</v>
      </c>
      <c r="J32" s="44"/>
      <c r="K32" s="43" t="s">
        <v>137</v>
      </c>
    </row>
    <row r="33" spans="1:10" ht="97.5" customHeight="1">
      <c r="A33" s="42" t="s">
        <v>57</v>
      </c>
      <c r="B33" s="45" t="s">
        <v>26</v>
      </c>
      <c r="C33" s="45" t="s">
        <v>77</v>
      </c>
      <c r="D33" s="47" t="s">
        <v>80</v>
      </c>
      <c r="E33" s="33" t="s">
        <v>106</v>
      </c>
      <c r="F33" s="45" t="s">
        <v>92</v>
      </c>
      <c r="G33" s="45" t="s">
        <v>93</v>
      </c>
      <c r="H33" s="53">
        <v>1181.2</v>
      </c>
      <c r="I33" s="53">
        <v>1181.2</v>
      </c>
      <c r="J33" s="44"/>
    </row>
    <row r="34" spans="1:10" ht="60.75" customHeight="1">
      <c r="A34" s="42" t="s">
        <v>58</v>
      </c>
      <c r="B34" s="45" t="s">
        <v>27</v>
      </c>
      <c r="C34" s="45" t="s">
        <v>77</v>
      </c>
      <c r="D34" s="47" t="s">
        <v>80</v>
      </c>
      <c r="E34" s="43" t="s">
        <v>88</v>
      </c>
      <c r="F34" s="45"/>
      <c r="G34" s="45"/>
      <c r="H34" s="53">
        <v>0</v>
      </c>
      <c r="I34" s="53">
        <v>0</v>
      </c>
      <c r="J34" s="44">
        <v>0</v>
      </c>
    </row>
    <row r="35" spans="1:11" ht="158.25" customHeight="1">
      <c r="A35" s="42" t="s">
        <v>59</v>
      </c>
      <c r="B35" s="33" t="s">
        <v>28</v>
      </c>
      <c r="C35" s="33" t="s">
        <v>85</v>
      </c>
      <c r="D35" s="47" t="s">
        <v>80</v>
      </c>
      <c r="E35" s="33" t="s">
        <v>113</v>
      </c>
      <c r="F35" s="33" t="s">
        <v>92</v>
      </c>
      <c r="G35" s="33" t="s">
        <v>98</v>
      </c>
      <c r="H35" s="53">
        <v>9694.8</v>
      </c>
      <c r="I35" s="53">
        <v>9692.9</v>
      </c>
      <c r="J35" s="64" t="s">
        <v>123</v>
      </c>
      <c r="K35" s="33" t="s">
        <v>138</v>
      </c>
    </row>
    <row r="36" spans="1:11" ht="67.5" customHeight="1">
      <c r="A36" s="42" t="s">
        <v>60</v>
      </c>
      <c r="B36" s="45" t="s">
        <v>29</v>
      </c>
      <c r="C36" s="33" t="s">
        <v>85</v>
      </c>
      <c r="D36" s="47" t="s">
        <v>80</v>
      </c>
      <c r="E36" s="33" t="s">
        <v>107</v>
      </c>
      <c r="F36" s="33" t="s">
        <v>92</v>
      </c>
      <c r="G36" s="33" t="s">
        <v>98</v>
      </c>
      <c r="H36" s="53">
        <v>300</v>
      </c>
      <c r="I36" s="53">
        <v>156.3</v>
      </c>
      <c r="J36" s="64" t="s">
        <v>124</v>
      </c>
      <c r="K36" s="43" t="s">
        <v>139</v>
      </c>
    </row>
    <row r="37" spans="1:10" ht="75" customHeight="1">
      <c r="A37" s="42" t="s">
        <v>61</v>
      </c>
      <c r="B37" s="45" t="s">
        <v>30</v>
      </c>
      <c r="C37" s="45" t="s">
        <v>77</v>
      </c>
      <c r="D37" s="47" t="s">
        <v>80</v>
      </c>
      <c r="E37" s="33" t="s">
        <v>104</v>
      </c>
      <c r="F37" s="45" t="s">
        <v>99</v>
      </c>
      <c r="G37" s="45" t="s">
        <v>93</v>
      </c>
      <c r="H37" s="53">
        <v>3374.7</v>
      </c>
      <c r="I37" s="53">
        <v>3374.7</v>
      </c>
      <c r="J37" s="44"/>
    </row>
    <row r="38" spans="1:190" s="2" customFormat="1" ht="59.25" customHeight="1">
      <c r="A38" s="42" t="s">
        <v>62</v>
      </c>
      <c r="B38" s="33" t="s">
        <v>31</v>
      </c>
      <c r="C38" s="33" t="s">
        <v>120</v>
      </c>
      <c r="D38" s="47" t="s">
        <v>82</v>
      </c>
      <c r="E38" s="47" t="s">
        <v>81</v>
      </c>
      <c r="F38" s="33" t="s">
        <v>90</v>
      </c>
      <c r="G38" s="33" t="s">
        <v>89</v>
      </c>
      <c r="H38" s="53">
        <f>H39</f>
        <v>73221.1</v>
      </c>
      <c r="I38" s="53">
        <f>I39</f>
        <v>73169.9</v>
      </c>
      <c r="J38" s="43"/>
      <c r="K38" s="44"/>
      <c r="L38" s="22"/>
      <c r="M38" s="22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11"/>
    </row>
    <row r="39" spans="1:190" s="3" customFormat="1" ht="172.5" customHeight="1">
      <c r="A39" s="57" t="s">
        <v>63</v>
      </c>
      <c r="B39" s="75" t="s">
        <v>100</v>
      </c>
      <c r="C39" s="33" t="s">
        <v>120</v>
      </c>
      <c r="D39" s="61"/>
      <c r="E39" s="61"/>
      <c r="F39" s="61"/>
      <c r="G39" s="61"/>
      <c r="H39" s="58">
        <f>H40</f>
        <v>73221.1</v>
      </c>
      <c r="I39" s="58">
        <f>I40</f>
        <v>73169.9</v>
      </c>
      <c r="J39" s="62" t="s">
        <v>102</v>
      </c>
      <c r="K39" s="63"/>
      <c r="L39" s="6"/>
      <c r="M39" s="8"/>
      <c r="N39" s="8"/>
      <c r="O39" s="8"/>
      <c r="P39" s="8"/>
      <c r="Q39" s="8"/>
      <c r="R39" s="8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2"/>
    </row>
    <row r="40" spans="1:190" s="60" customFormat="1" ht="198.75" customHeight="1">
      <c r="A40" s="42" t="s">
        <v>64</v>
      </c>
      <c r="B40" s="56" t="s">
        <v>101</v>
      </c>
      <c r="C40" s="33" t="s">
        <v>120</v>
      </c>
      <c r="D40" s="47" t="s">
        <v>82</v>
      </c>
      <c r="E40" s="33" t="s">
        <v>153</v>
      </c>
      <c r="F40" s="33" t="s">
        <v>90</v>
      </c>
      <c r="G40" s="33" t="s">
        <v>89</v>
      </c>
      <c r="H40" s="53">
        <v>73221.1</v>
      </c>
      <c r="I40" s="53">
        <v>73169.9</v>
      </c>
      <c r="J40" s="33" t="s">
        <v>102</v>
      </c>
      <c r="K40" s="33" t="s">
        <v>140</v>
      </c>
      <c r="L40" s="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59"/>
    </row>
    <row r="41" spans="1:189" s="7" customFormat="1" ht="39" customHeight="1">
      <c r="A41" s="50"/>
      <c r="B41" s="72"/>
      <c r="C41" s="51"/>
      <c r="D41" s="73"/>
      <c r="E41" s="51"/>
      <c r="F41" s="51"/>
      <c r="G41" s="51"/>
      <c r="H41" s="74"/>
      <c r="I41" s="74"/>
      <c r="J41" s="51"/>
      <c r="K41" s="5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</row>
    <row r="42" spans="1:189" s="7" customFormat="1" ht="39" customHeight="1">
      <c r="A42" s="50"/>
      <c r="B42" s="72"/>
      <c r="C42" s="51"/>
      <c r="D42" s="73"/>
      <c r="E42" s="51"/>
      <c r="F42" s="51"/>
      <c r="G42" s="51"/>
      <c r="H42" s="74"/>
      <c r="I42" s="74"/>
      <c r="J42" s="51"/>
      <c r="K42" s="5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</row>
    <row r="43" spans="1:189" s="7" customFormat="1" ht="12" customHeight="1">
      <c r="A43" s="50"/>
      <c r="B43" s="76"/>
      <c r="C43" s="51"/>
      <c r="D43" s="51"/>
      <c r="E43" s="51"/>
      <c r="F43" s="51"/>
      <c r="G43" s="51"/>
      <c r="H43" s="51"/>
      <c r="I43" s="51"/>
      <c r="J43" s="51"/>
      <c r="K43" s="51"/>
      <c r="L43" s="5"/>
      <c r="M43" s="8"/>
      <c r="N43" s="8"/>
      <c r="O43" s="8"/>
      <c r="P43" s="8"/>
      <c r="Q43" s="8"/>
      <c r="R43" s="8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</row>
    <row r="44" spans="1:189" s="7" customFormat="1" ht="12" customHeight="1">
      <c r="A44" s="50"/>
      <c r="B44" s="76"/>
      <c r="C44" s="51"/>
      <c r="D44" s="51"/>
      <c r="E44" s="51"/>
      <c r="F44" s="51"/>
      <c r="G44" s="51"/>
      <c r="H44" s="51"/>
      <c r="I44" s="51"/>
      <c r="J44" s="51"/>
      <c r="K44" s="51"/>
      <c r="L44" s="5"/>
      <c r="M44" s="8"/>
      <c r="N44" s="8"/>
      <c r="O44" s="8"/>
      <c r="P44" s="8"/>
      <c r="Q44" s="8"/>
      <c r="R44" s="8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</row>
    <row r="45" spans="1:190" s="71" customFormat="1" ht="15.75">
      <c r="A45" s="65"/>
      <c r="B45" s="79" t="s">
        <v>108</v>
      </c>
      <c r="C45" s="80"/>
      <c r="D45" s="66"/>
      <c r="E45" s="66"/>
      <c r="F45" s="66"/>
      <c r="G45" s="66" t="s">
        <v>85</v>
      </c>
      <c r="H45" s="66"/>
      <c r="I45" s="66"/>
      <c r="J45" s="66"/>
      <c r="K45" s="66"/>
      <c r="L45" s="67"/>
      <c r="M45" s="68"/>
      <c r="N45" s="68"/>
      <c r="O45" s="68"/>
      <c r="P45" s="68"/>
      <c r="Q45" s="68"/>
      <c r="R45" s="68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70"/>
    </row>
    <row r="46" spans="1:11" ht="12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1" ht="24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24" customHeight="1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2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2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2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1" ht="12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11" ht="12">
      <c r="A65" s="50"/>
      <c r="B65" s="51"/>
      <c r="C65" s="51"/>
      <c r="D65" s="51"/>
      <c r="E65" s="51"/>
      <c r="F65" s="51"/>
      <c r="G65" s="51"/>
      <c r="H65" s="51"/>
      <c r="I65" s="51"/>
      <c r="J65" s="51"/>
      <c r="K65" s="51"/>
    </row>
    <row r="66" spans="1:11" ht="12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2">
      <c r="A67" s="50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12">
      <c r="A68" s="50"/>
      <c r="B68" s="51"/>
      <c r="C68" s="51"/>
      <c r="D68" s="51"/>
      <c r="E68" s="51"/>
      <c r="F68" s="51"/>
      <c r="G68" s="51"/>
      <c r="H68" s="51"/>
      <c r="I68" s="51"/>
      <c r="J68" s="51"/>
      <c r="K68" s="51"/>
    </row>
    <row r="69" spans="1:190" s="9" customFormat="1" ht="12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8"/>
      <c r="M69" s="8"/>
      <c r="N69" s="8"/>
      <c r="O69" s="8"/>
      <c r="P69" s="8"/>
      <c r="Q69" s="8"/>
      <c r="R69" s="8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0"/>
    </row>
    <row r="70" spans="1:190" s="9" customFormat="1" ht="12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8"/>
      <c r="M70" s="8"/>
      <c r="N70" s="8"/>
      <c r="O70" s="8"/>
      <c r="P70" s="8"/>
      <c r="Q70" s="8"/>
      <c r="R70" s="8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0"/>
    </row>
    <row r="71" spans="1:190" s="9" customFormat="1" ht="12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8"/>
      <c r="M71" s="8"/>
      <c r="N71" s="8"/>
      <c r="O71" s="8"/>
      <c r="P71" s="8"/>
      <c r="Q71" s="8"/>
      <c r="R71" s="8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0"/>
    </row>
    <row r="72" spans="1:190" s="9" customFormat="1" ht="12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8"/>
      <c r="M72" s="8"/>
      <c r="N72" s="8"/>
      <c r="O72" s="8"/>
      <c r="P72" s="8"/>
      <c r="Q72" s="8"/>
      <c r="R72" s="8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0"/>
    </row>
    <row r="73" spans="1:190" s="9" customFormat="1" ht="12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8"/>
      <c r="M73" s="8"/>
      <c r="N73" s="8"/>
      <c r="O73" s="8"/>
      <c r="P73" s="8"/>
      <c r="Q73" s="8"/>
      <c r="R73" s="8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0"/>
    </row>
    <row r="74" spans="1:190" s="9" customFormat="1" ht="1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8"/>
      <c r="M74" s="8"/>
      <c r="N74" s="8"/>
      <c r="O74" s="8"/>
      <c r="P74" s="8"/>
      <c r="Q74" s="8"/>
      <c r="R74" s="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0"/>
    </row>
    <row r="75" spans="1:190" s="9" customFormat="1" ht="12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8"/>
      <c r="M75" s="8"/>
      <c r="N75" s="8"/>
      <c r="O75" s="8"/>
      <c r="P75" s="8"/>
      <c r="Q75" s="8"/>
      <c r="R75" s="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0"/>
    </row>
    <row r="76" spans="1:190" s="9" customFormat="1" ht="12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8"/>
      <c r="M76" s="8"/>
      <c r="N76" s="8"/>
      <c r="O76" s="8"/>
      <c r="P76" s="8"/>
      <c r="Q76" s="8"/>
      <c r="R76" s="8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0"/>
    </row>
    <row r="77" spans="1:190" s="9" customFormat="1" ht="12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8"/>
      <c r="M77" s="8"/>
      <c r="N77" s="8"/>
      <c r="O77" s="8"/>
      <c r="P77" s="8"/>
      <c r="Q77" s="8"/>
      <c r="R77" s="8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0"/>
    </row>
    <row r="78" spans="1:190" s="9" customFormat="1" ht="12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8"/>
      <c r="M78" s="8"/>
      <c r="N78" s="8"/>
      <c r="O78" s="8"/>
      <c r="P78" s="8"/>
      <c r="Q78" s="8"/>
      <c r="R78" s="8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0"/>
    </row>
    <row r="79" spans="1:190" s="9" customFormat="1" ht="12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8"/>
      <c r="M79" s="8"/>
      <c r="N79" s="8"/>
      <c r="O79" s="8"/>
      <c r="P79" s="8"/>
      <c r="Q79" s="8"/>
      <c r="R79" s="8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0"/>
    </row>
    <row r="80" spans="1:190" s="9" customFormat="1" ht="12">
      <c r="A80" s="50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8"/>
      <c r="M80" s="8"/>
      <c r="N80" s="8"/>
      <c r="O80" s="8"/>
      <c r="P80" s="8"/>
      <c r="Q80" s="8"/>
      <c r="R80" s="8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0"/>
    </row>
    <row r="81" spans="1:190" s="9" customFormat="1" ht="12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8"/>
      <c r="M81" s="8"/>
      <c r="N81" s="8"/>
      <c r="O81" s="8"/>
      <c r="P81" s="8"/>
      <c r="Q81" s="8"/>
      <c r="R81" s="8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0"/>
    </row>
    <row r="82" spans="1:190" s="9" customFormat="1" ht="12">
      <c r="A82" s="50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8"/>
      <c r="M82" s="8"/>
      <c r="N82" s="8"/>
      <c r="O82" s="8"/>
      <c r="P82" s="8"/>
      <c r="Q82" s="8"/>
      <c r="R82" s="8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0"/>
    </row>
    <row r="83" spans="1:190" s="9" customFormat="1" ht="12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8"/>
      <c r="M83" s="8"/>
      <c r="N83" s="8"/>
      <c r="O83" s="8"/>
      <c r="P83" s="8"/>
      <c r="Q83" s="8"/>
      <c r="R83" s="8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0"/>
    </row>
    <row r="84" spans="1:190" s="9" customFormat="1" ht="12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8"/>
      <c r="M84" s="8"/>
      <c r="N84" s="8"/>
      <c r="O84" s="8"/>
      <c r="P84" s="8"/>
      <c r="Q84" s="8"/>
      <c r="R84" s="8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0"/>
    </row>
    <row r="85" spans="1:190" s="9" customFormat="1" ht="12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8"/>
      <c r="M85" s="8"/>
      <c r="N85" s="8"/>
      <c r="O85" s="8"/>
      <c r="P85" s="8"/>
      <c r="Q85" s="8"/>
      <c r="R85" s="8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0"/>
    </row>
    <row r="86" spans="1:190" s="9" customFormat="1" ht="12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8"/>
      <c r="M86" s="8"/>
      <c r="N86" s="8"/>
      <c r="O86" s="8"/>
      <c r="P86" s="8"/>
      <c r="Q86" s="8"/>
      <c r="R86" s="8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0"/>
    </row>
    <row r="87" spans="1:190" s="9" customFormat="1" ht="12">
      <c r="A87" s="50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8"/>
      <c r="M87" s="8"/>
      <c r="N87" s="8"/>
      <c r="O87" s="8"/>
      <c r="P87" s="8"/>
      <c r="Q87" s="8"/>
      <c r="R87" s="8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0"/>
    </row>
    <row r="88" spans="1:190" s="9" customFormat="1" ht="12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8"/>
      <c r="M88" s="8"/>
      <c r="N88" s="8"/>
      <c r="O88" s="8"/>
      <c r="P88" s="8"/>
      <c r="Q88" s="8"/>
      <c r="R88" s="8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0"/>
    </row>
    <row r="89" spans="1:190" s="9" customFormat="1" ht="12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8"/>
      <c r="M89" s="8"/>
      <c r="N89" s="8"/>
      <c r="O89" s="8"/>
      <c r="P89" s="8"/>
      <c r="Q89" s="8"/>
      <c r="R89" s="8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0"/>
    </row>
    <row r="90" spans="1:190" s="9" customFormat="1" ht="12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8"/>
      <c r="M90" s="8"/>
      <c r="N90" s="8"/>
      <c r="O90" s="8"/>
      <c r="P90" s="8"/>
      <c r="Q90" s="8"/>
      <c r="R90" s="8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0"/>
    </row>
    <row r="91" spans="1:190" s="9" customFormat="1" ht="12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8"/>
      <c r="M91" s="8"/>
      <c r="N91" s="8"/>
      <c r="O91" s="8"/>
      <c r="P91" s="8"/>
      <c r="Q91" s="8"/>
      <c r="R91" s="8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0"/>
    </row>
    <row r="92" spans="1:190" s="9" customFormat="1" ht="12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8"/>
      <c r="M92" s="8"/>
      <c r="N92" s="8"/>
      <c r="O92" s="8"/>
      <c r="P92" s="8"/>
      <c r="Q92" s="8"/>
      <c r="R92" s="8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0"/>
    </row>
    <row r="93" spans="1:190" s="9" customFormat="1" ht="12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8"/>
      <c r="M93" s="8"/>
      <c r="N93" s="8"/>
      <c r="O93" s="8"/>
      <c r="P93" s="8"/>
      <c r="Q93" s="8"/>
      <c r="R93" s="8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0"/>
    </row>
    <row r="94" spans="1:190" s="9" customFormat="1" ht="12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8"/>
      <c r="M94" s="8"/>
      <c r="N94" s="8"/>
      <c r="O94" s="8"/>
      <c r="P94" s="8"/>
      <c r="Q94" s="8"/>
      <c r="R94" s="8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0"/>
    </row>
    <row r="95" spans="1:190" s="9" customFormat="1" ht="12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8"/>
      <c r="M95" s="8"/>
      <c r="N95" s="8"/>
      <c r="O95" s="8"/>
      <c r="P95" s="8"/>
      <c r="Q95" s="8"/>
      <c r="R95" s="8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0"/>
    </row>
    <row r="96" spans="1:190" s="9" customFormat="1" ht="12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8"/>
      <c r="M96" s="8"/>
      <c r="N96" s="8"/>
      <c r="O96" s="8"/>
      <c r="P96" s="8"/>
      <c r="Q96" s="8"/>
      <c r="R96" s="8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0"/>
    </row>
    <row r="97" spans="1:190" s="9" customFormat="1" ht="12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8"/>
      <c r="M97" s="8"/>
      <c r="N97" s="8"/>
      <c r="O97" s="8"/>
      <c r="P97" s="8"/>
      <c r="Q97" s="8"/>
      <c r="R97" s="8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0"/>
    </row>
    <row r="98" spans="1:190" s="9" customFormat="1" ht="12">
      <c r="A98" s="50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8"/>
      <c r="M98" s="8"/>
      <c r="N98" s="8"/>
      <c r="O98" s="8"/>
      <c r="P98" s="8"/>
      <c r="Q98" s="8"/>
      <c r="R98" s="8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0"/>
    </row>
    <row r="99" spans="1:190" s="9" customFormat="1" ht="12">
      <c r="A99" s="50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8"/>
      <c r="M99" s="8"/>
      <c r="N99" s="8"/>
      <c r="O99" s="8"/>
      <c r="P99" s="8"/>
      <c r="Q99" s="8"/>
      <c r="R99" s="8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0"/>
    </row>
    <row r="100" spans="1:190" s="9" customFormat="1" ht="12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8"/>
      <c r="M100" s="8"/>
      <c r="N100" s="8"/>
      <c r="O100" s="8"/>
      <c r="P100" s="8"/>
      <c r="Q100" s="8"/>
      <c r="R100" s="8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0"/>
    </row>
    <row r="101" spans="1:190" s="9" customFormat="1" ht="12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8"/>
      <c r="M101" s="8"/>
      <c r="N101" s="8"/>
      <c r="O101" s="8"/>
      <c r="P101" s="8"/>
      <c r="Q101" s="8"/>
      <c r="R101" s="8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0"/>
    </row>
    <row r="102" spans="1:190" s="9" customFormat="1" ht="12">
      <c r="A102" s="50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8"/>
      <c r="M102" s="8"/>
      <c r="N102" s="8"/>
      <c r="O102" s="8"/>
      <c r="P102" s="8"/>
      <c r="Q102" s="8"/>
      <c r="R102" s="8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0"/>
    </row>
    <row r="103" spans="1:190" s="9" customFormat="1" ht="12">
      <c r="A103" s="50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8"/>
      <c r="M103" s="8"/>
      <c r="N103" s="8"/>
      <c r="O103" s="8"/>
      <c r="P103" s="8"/>
      <c r="Q103" s="8"/>
      <c r="R103" s="8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0"/>
    </row>
    <row r="104" spans="1:190" s="9" customFormat="1" ht="12">
      <c r="A104" s="50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8"/>
      <c r="M104" s="8"/>
      <c r="N104" s="8"/>
      <c r="O104" s="8"/>
      <c r="P104" s="8"/>
      <c r="Q104" s="8"/>
      <c r="R104" s="8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0"/>
    </row>
    <row r="105" spans="1:190" s="9" customFormat="1" ht="12">
      <c r="A105" s="50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8"/>
      <c r="M105" s="8"/>
      <c r="N105" s="8"/>
      <c r="O105" s="8"/>
      <c r="P105" s="8"/>
      <c r="Q105" s="8"/>
      <c r="R105" s="8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0"/>
    </row>
    <row r="106" spans="1:190" s="9" customFormat="1" ht="12">
      <c r="A106" s="50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8"/>
      <c r="M106" s="8"/>
      <c r="N106" s="8"/>
      <c r="O106" s="8"/>
      <c r="P106" s="8"/>
      <c r="Q106" s="8"/>
      <c r="R106" s="8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0"/>
    </row>
    <row r="107" spans="1:190" s="9" customFormat="1" ht="12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8"/>
      <c r="M107" s="8"/>
      <c r="N107" s="8"/>
      <c r="O107" s="8"/>
      <c r="P107" s="8"/>
      <c r="Q107" s="8"/>
      <c r="R107" s="8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0"/>
    </row>
    <row r="108" spans="1:190" s="9" customFormat="1" ht="12">
      <c r="A108" s="50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8"/>
      <c r="M108" s="8"/>
      <c r="N108" s="8"/>
      <c r="O108" s="8"/>
      <c r="P108" s="8"/>
      <c r="Q108" s="8"/>
      <c r="R108" s="8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0"/>
    </row>
    <row r="109" spans="1:190" s="9" customFormat="1" ht="12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8"/>
      <c r="M109" s="8"/>
      <c r="N109" s="8"/>
      <c r="O109" s="8"/>
      <c r="P109" s="8"/>
      <c r="Q109" s="8"/>
      <c r="R109" s="8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0"/>
    </row>
    <row r="110" spans="1:190" s="9" customFormat="1" ht="12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8"/>
      <c r="M110" s="8"/>
      <c r="N110" s="8"/>
      <c r="O110" s="8"/>
      <c r="P110" s="8"/>
      <c r="Q110" s="8"/>
      <c r="R110" s="8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0"/>
    </row>
    <row r="111" spans="1:190" s="9" customFormat="1" ht="12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8"/>
      <c r="M111" s="8"/>
      <c r="N111" s="8"/>
      <c r="O111" s="8"/>
      <c r="P111" s="8"/>
      <c r="Q111" s="8"/>
      <c r="R111" s="8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0"/>
    </row>
    <row r="112" spans="1:190" s="9" customFormat="1" ht="12">
      <c r="A112" s="50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8"/>
      <c r="M112" s="8"/>
      <c r="N112" s="8"/>
      <c r="O112" s="8"/>
      <c r="P112" s="8"/>
      <c r="Q112" s="8"/>
      <c r="R112" s="8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0"/>
    </row>
    <row r="113" spans="1:190" s="9" customFormat="1" ht="12">
      <c r="A113" s="50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8"/>
      <c r="M113" s="8"/>
      <c r="N113" s="8"/>
      <c r="O113" s="8"/>
      <c r="P113" s="8"/>
      <c r="Q113" s="8"/>
      <c r="R113" s="8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0"/>
    </row>
    <row r="114" spans="1:190" s="9" customFormat="1" ht="12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8"/>
      <c r="M114" s="8"/>
      <c r="N114" s="8"/>
      <c r="O114" s="8"/>
      <c r="P114" s="8"/>
      <c r="Q114" s="8"/>
      <c r="R114" s="8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0"/>
    </row>
    <row r="115" spans="1:190" s="9" customFormat="1" ht="12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8"/>
      <c r="M115" s="8"/>
      <c r="N115" s="8"/>
      <c r="O115" s="8"/>
      <c r="P115" s="8"/>
      <c r="Q115" s="8"/>
      <c r="R115" s="8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0"/>
    </row>
    <row r="116" spans="1:190" s="9" customFormat="1" ht="12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8"/>
      <c r="M116" s="8"/>
      <c r="N116" s="8"/>
      <c r="O116" s="8"/>
      <c r="P116" s="8"/>
      <c r="Q116" s="8"/>
      <c r="R116" s="8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0"/>
    </row>
    <row r="117" spans="1:190" s="9" customFormat="1" ht="12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8"/>
      <c r="M117" s="8"/>
      <c r="N117" s="8"/>
      <c r="O117" s="8"/>
      <c r="P117" s="8"/>
      <c r="Q117" s="8"/>
      <c r="R117" s="8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0"/>
    </row>
    <row r="118" spans="1:190" s="9" customFormat="1" ht="12">
      <c r="A118" s="50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8"/>
      <c r="M118" s="8"/>
      <c r="N118" s="8"/>
      <c r="O118" s="8"/>
      <c r="P118" s="8"/>
      <c r="Q118" s="8"/>
      <c r="R118" s="8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0"/>
    </row>
    <row r="119" spans="1:190" s="9" customFormat="1" ht="12">
      <c r="A119" s="50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8"/>
      <c r="M119" s="8"/>
      <c r="N119" s="8"/>
      <c r="O119" s="8"/>
      <c r="P119" s="8"/>
      <c r="Q119" s="8"/>
      <c r="R119" s="8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0"/>
    </row>
    <row r="120" spans="1:190" s="9" customFormat="1" ht="12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8"/>
      <c r="M120" s="8"/>
      <c r="N120" s="8"/>
      <c r="O120" s="8"/>
      <c r="P120" s="8"/>
      <c r="Q120" s="8"/>
      <c r="R120" s="8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0"/>
    </row>
    <row r="121" spans="1:190" s="9" customFormat="1" ht="12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8"/>
      <c r="M121" s="8"/>
      <c r="N121" s="8"/>
      <c r="O121" s="8"/>
      <c r="P121" s="8"/>
      <c r="Q121" s="8"/>
      <c r="R121" s="8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0"/>
    </row>
    <row r="122" spans="1:190" s="9" customFormat="1" ht="12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8"/>
      <c r="M122" s="8"/>
      <c r="N122" s="8"/>
      <c r="O122" s="8"/>
      <c r="P122" s="8"/>
      <c r="Q122" s="8"/>
      <c r="R122" s="8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0"/>
    </row>
    <row r="123" spans="1:190" s="9" customFormat="1" ht="12">
      <c r="A123" s="50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8"/>
      <c r="M123" s="8"/>
      <c r="N123" s="8"/>
      <c r="O123" s="8"/>
      <c r="P123" s="8"/>
      <c r="Q123" s="8"/>
      <c r="R123" s="8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0"/>
    </row>
    <row r="124" spans="1:190" s="9" customFormat="1" ht="12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8"/>
      <c r="M124" s="8"/>
      <c r="N124" s="8"/>
      <c r="O124" s="8"/>
      <c r="P124" s="8"/>
      <c r="Q124" s="8"/>
      <c r="R124" s="8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0"/>
    </row>
    <row r="125" spans="1:190" s="9" customFormat="1" ht="12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8"/>
      <c r="M125" s="8"/>
      <c r="N125" s="8"/>
      <c r="O125" s="8"/>
      <c r="P125" s="8"/>
      <c r="Q125" s="8"/>
      <c r="R125" s="8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0"/>
    </row>
    <row r="126" spans="1:190" s="9" customFormat="1" ht="12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8"/>
      <c r="M126" s="8"/>
      <c r="N126" s="8"/>
      <c r="O126" s="8"/>
      <c r="P126" s="8"/>
      <c r="Q126" s="8"/>
      <c r="R126" s="8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0"/>
    </row>
    <row r="127" spans="1:190" s="9" customFormat="1" ht="12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8"/>
      <c r="M127" s="8"/>
      <c r="N127" s="8"/>
      <c r="O127" s="8"/>
      <c r="P127" s="8"/>
      <c r="Q127" s="8"/>
      <c r="R127" s="8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0"/>
    </row>
    <row r="128" spans="1:190" s="9" customFormat="1" ht="12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8"/>
      <c r="M128" s="8"/>
      <c r="N128" s="8"/>
      <c r="O128" s="8"/>
      <c r="P128" s="8"/>
      <c r="Q128" s="8"/>
      <c r="R128" s="8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0"/>
    </row>
    <row r="129" spans="1:190" s="9" customFormat="1" ht="12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8"/>
      <c r="M129" s="8"/>
      <c r="N129" s="8"/>
      <c r="O129" s="8"/>
      <c r="P129" s="8"/>
      <c r="Q129" s="8"/>
      <c r="R129" s="8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0"/>
    </row>
    <row r="130" spans="1:190" s="9" customFormat="1" ht="12">
      <c r="A130" s="50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8"/>
      <c r="M130" s="8"/>
      <c r="N130" s="8"/>
      <c r="O130" s="8"/>
      <c r="P130" s="8"/>
      <c r="Q130" s="8"/>
      <c r="R130" s="8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0"/>
    </row>
    <row r="131" spans="1:190" s="9" customFormat="1" ht="12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8"/>
      <c r="M131" s="8"/>
      <c r="N131" s="8"/>
      <c r="O131" s="8"/>
      <c r="P131" s="8"/>
      <c r="Q131" s="8"/>
      <c r="R131" s="8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0"/>
    </row>
    <row r="132" spans="1:190" s="9" customFormat="1" ht="12">
      <c r="A132" s="50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8"/>
      <c r="M132" s="8"/>
      <c r="N132" s="8"/>
      <c r="O132" s="8"/>
      <c r="P132" s="8"/>
      <c r="Q132" s="8"/>
      <c r="R132" s="8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0"/>
    </row>
    <row r="133" spans="1:190" s="9" customFormat="1" ht="12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8"/>
      <c r="M133" s="8"/>
      <c r="N133" s="8"/>
      <c r="O133" s="8"/>
      <c r="P133" s="8"/>
      <c r="Q133" s="8"/>
      <c r="R133" s="8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0"/>
    </row>
    <row r="134" spans="1:190" s="9" customFormat="1" ht="12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8"/>
      <c r="M134" s="8"/>
      <c r="N134" s="8"/>
      <c r="O134" s="8"/>
      <c r="P134" s="8"/>
      <c r="Q134" s="8"/>
      <c r="R134" s="8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0"/>
    </row>
    <row r="135" spans="1:190" s="9" customFormat="1" ht="12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8"/>
      <c r="M135" s="8"/>
      <c r="N135" s="8"/>
      <c r="O135" s="8"/>
      <c r="P135" s="8"/>
      <c r="Q135" s="8"/>
      <c r="R135" s="8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0"/>
    </row>
    <row r="136" spans="1:190" s="9" customFormat="1" ht="12">
      <c r="A136" s="50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8"/>
      <c r="M136" s="8"/>
      <c r="N136" s="8"/>
      <c r="O136" s="8"/>
      <c r="P136" s="8"/>
      <c r="Q136" s="8"/>
      <c r="R136" s="8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0"/>
    </row>
    <row r="137" spans="1:190" s="9" customFormat="1" ht="12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8"/>
      <c r="M137" s="8"/>
      <c r="N137" s="8"/>
      <c r="O137" s="8"/>
      <c r="P137" s="8"/>
      <c r="Q137" s="8"/>
      <c r="R137" s="8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0"/>
    </row>
    <row r="138" spans="1:190" s="9" customFormat="1" ht="12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8"/>
      <c r="M138" s="8"/>
      <c r="N138" s="8"/>
      <c r="O138" s="8"/>
      <c r="P138" s="8"/>
      <c r="Q138" s="8"/>
      <c r="R138" s="8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0"/>
    </row>
    <row r="139" spans="1:190" s="9" customFormat="1" ht="12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8"/>
      <c r="M139" s="8"/>
      <c r="N139" s="8"/>
      <c r="O139" s="8"/>
      <c r="P139" s="8"/>
      <c r="Q139" s="8"/>
      <c r="R139" s="8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0"/>
    </row>
    <row r="140" spans="1:190" s="9" customFormat="1" ht="12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8"/>
      <c r="M140" s="8"/>
      <c r="N140" s="8"/>
      <c r="O140" s="8"/>
      <c r="P140" s="8"/>
      <c r="Q140" s="8"/>
      <c r="R140" s="8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0"/>
    </row>
    <row r="141" spans="1:190" s="9" customFormat="1" ht="12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8"/>
      <c r="M141" s="8"/>
      <c r="N141" s="8"/>
      <c r="O141" s="8"/>
      <c r="P141" s="8"/>
      <c r="Q141" s="8"/>
      <c r="R141" s="8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0"/>
    </row>
    <row r="142" spans="1:190" s="9" customFormat="1" ht="12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8"/>
      <c r="M142" s="8"/>
      <c r="N142" s="8"/>
      <c r="O142" s="8"/>
      <c r="P142" s="8"/>
      <c r="Q142" s="8"/>
      <c r="R142" s="8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0"/>
    </row>
    <row r="143" spans="1:190" s="9" customFormat="1" ht="12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8"/>
      <c r="M143" s="8"/>
      <c r="N143" s="8"/>
      <c r="O143" s="8"/>
      <c r="P143" s="8"/>
      <c r="Q143" s="8"/>
      <c r="R143" s="8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0"/>
    </row>
    <row r="144" spans="1:190" s="9" customFormat="1" ht="12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8"/>
      <c r="M144" s="8"/>
      <c r="N144" s="8"/>
      <c r="O144" s="8"/>
      <c r="P144" s="8"/>
      <c r="Q144" s="8"/>
      <c r="R144" s="8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0"/>
    </row>
    <row r="145" spans="1:190" s="9" customFormat="1" ht="12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8"/>
      <c r="M145" s="8"/>
      <c r="N145" s="8"/>
      <c r="O145" s="8"/>
      <c r="P145" s="8"/>
      <c r="Q145" s="8"/>
      <c r="R145" s="8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0"/>
    </row>
    <row r="146" spans="1:190" s="9" customFormat="1" ht="12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8"/>
      <c r="M146" s="8"/>
      <c r="N146" s="8"/>
      <c r="O146" s="8"/>
      <c r="P146" s="8"/>
      <c r="Q146" s="8"/>
      <c r="R146" s="8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0"/>
    </row>
    <row r="147" spans="1:190" s="9" customFormat="1" ht="12">
      <c r="A147" s="50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8"/>
      <c r="M147" s="8"/>
      <c r="N147" s="8"/>
      <c r="O147" s="8"/>
      <c r="P147" s="8"/>
      <c r="Q147" s="8"/>
      <c r="R147" s="8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0"/>
    </row>
    <row r="148" spans="1:190" s="9" customFormat="1" ht="12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8"/>
      <c r="M148" s="8"/>
      <c r="N148" s="8"/>
      <c r="O148" s="8"/>
      <c r="P148" s="8"/>
      <c r="Q148" s="8"/>
      <c r="R148" s="8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0"/>
    </row>
    <row r="149" spans="1:190" s="9" customFormat="1" ht="12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8"/>
      <c r="M149" s="8"/>
      <c r="N149" s="8"/>
      <c r="O149" s="8"/>
      <c r="P149" s="8"/>
      <c r="Q149" s="8"/>
      <c r="R149" s="8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0"/>
    </row>
    <row r="150" spans="1:190" s="9" customFormat="1" ht="12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8"/>
      <c r="M150" s="8"/>
      <c r="N150" s="8"/>
      <c r="O150" s="8"/>
      <c r="P150" s="8"/>
      <c r="Q150" s="8"/>
      <c r="R150" s="8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0"/>
    </row>
    <row r="151" spans="1:190" s="9" customFormat="1" ht="12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8"/>
      <c r="M151" s="8"/>
      <c r="N151" s="8"/>
      <c r="O151" s="8"/>
      <c r="P151" s="8"/>
      <c r="Q151" s="8"/>
      <c r="R151" s="8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0"/>
    </row>
    <row r="152" spans="1:190" s="9" customFormat="1" ht="12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8"/>
      <c r="M152" s="8"/>
      <c r="N152" s="8"/>
      <c r="O152" s="8"/>
      <c r="P152" s="8"/>
      <c r="Q152" s="8"/>
      <c r="R152" s="8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0"/>
    </row>
    <row r="153" spans="1:190" s="9" customFormat="1" ht="12">
      <c r="A153" s="50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8"/>
      <c r="M153" s="8"/>
      <c r="N153" s="8"/>
      <c r="O153" s="8"/>
      <c r="P153" s="8"/>
      <c r="Q153" s="8"/>
      <c r="R153" s="8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0"/>
    </row>
    <row r="154" spans="1:190" s="9" customFormat="1" ht="12">
      <c r="A154" s="50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8"/>
      <c r="M154" s="8"/>
      <c r="N154" s="8"/>
      <c r="O154" s="8"/>
      <c r="P154" s="8"/>
      <c r="Q154" s="8"/>
      <c r="R154" s="8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0"/>
    </row>
    <row r="155" spans="1:190" s="9" customFormat="1" ht="12">
      <c r="A155" s="50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8"/>
      <c r="M155" s="8"/>
      <c r="N155" s="8"/>
      <c r="O155" s="8"/>
      <c r="P155" s="8"/>
      <c r="Q155" s="8"/>
      <c r="R155" s="8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0"/>
    </row>
    <row r="156" spans="1:190" s="9" customFormat="1" ht="12">
      <c r="A156" s="50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8"/>
      <c r="M156" s="8"/>
      <c r="N156" s="8"/>
      <c r="O156" s="8"/>
      <c r="P156" s="8"/>
      <c r="Q156" s="8"/>
      <c r="R156" s="8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0"/>
    </row>
    <row r="157" spans="1:190" s="9" customFormat="1" ht="12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8"/>
      <c r="M157" s="8"/>
      <c r="N157" s="8"/>
      <c r="O157" s="8"/>
      <c r="P157" s="8"/>
      <c r="Q157" s="8"/>
      <c r="R157" s="8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0"/>
    </row>
    <row r="158" spans="1:190" s="9" customFormat="1" ht="12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8"/>
      <c r="M158" s="8"/>
      <c r="N158" s="8"/>
      <c r="O158" s="8"/>
      <c r="P158" s="8"/>
      <c r="Q158" s="8"/>
      <c r="R158" s="8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0"/>
    </row>
    <row r="159" spans="1:190" s="9" customFormat="1" ht="12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8"/>
      <c r="M159" s="8"/>
      <c r="N159" s="8"/>
      <c r="O159" s="8"/>
      <c r="P159" s="8"/>
      <c r="Q159" s="8"/>
      <c r="R159" s="8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0"/>
    </row>
    <row r="160" spans="1:190" s="9" customFormat="1" ht="12">
      <c r="A160" s="50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8"/>
      <c r="M160" s="8"/>
      <c r="N160" s="8"/>
      <c r="O160" s="8"/>
      <c r="P160" s="8"/>
      <c r="Q160" s="8"/>
      <c r="R160" s="8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0"/>
    </row>
    <row r="161" spans="1:190" s="9" customFormat="1" ht="12">
      <c r="A161" s="50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8"/>
      <c r="M161" s="8"/>
      <c r="N161" s="8"/>
      <c r="O161" s="8"/>
      <c r="P161" s="8"/>
      <c r="Q161" s="8"/>
      <c r="R161" s="8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0"/>
    </row>
    <row r="162" spans="1:190" s="9" customFormat="1" ht="12">
      <c r="A162" s="50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8"/>
      <c r="M162" s="8"/>
      <c r="N162" s="8"/>
      <c r="O162" s="8"/>
      <c r="P162" s="8"/>
      <c r="Q162" s="8"/>
      <c r="R162" s="8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0"/>
    </row>
    <row r="163" spans="1:190" s="9" customFormat="1" ht="12">
      <c r="A163" s="50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8"/>
      <c r="M163" s="8"/>
      <c r="N163" s="8"/>
      <c r="O163" s="8"/>
      <c r="P163" s="8"/>
      <c r="Q163" s="8"/>
      <c r="R163" s="8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0"/>
    </row>
    <row r="164" spans="1:190" s="9" customFormat="1" ht="12">
      <c r="A164" s="50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8"/>
      <c r="M164" s="8"/>
      <c r="N164" s="8"/>
      <c r="O164" s="8"/>
      <c r="P164" s="8"/>
      <c r="Q164" s="8"/>
      <c r="R164" s="8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0"/>
    </row>
    <row r="165" spans="1:190" s="9" customFormat="1" ht="12">
      <c r="A165" s="50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8"/>
      <c r="M165" s="8"/>
      <c r="N165" s="8"/>
      <c r="O165" s="8"/>
      <c r="P165" s="8"/>
      <c r="Q165" s="8"/>
      <c r="R165" s="8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0"/>
    </row>
    <row r="166" spans="1:190" s="9" customFormat="1" ht="12">
      <c r="A166" s="50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8"/>
      <c r="M166" s="8"/>
      <c r="N166" s="8"/>
      <c r="O166" s="8"/>
      <c r="P166" s="8"/>
      <c r="Q166" s="8"/>
      <c r="R166" s="8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0"/>
    </row>
    <row r="167" spans="1:190" s="9" customFormat="1" ht="12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8"/>
      <c r="M167" s="8"/>
      <c r="N167" s="8"/>
      <c r="O167" s="8"/>
      <c r="P167" s="8"/>
      <c r="Q167" s="8"/>
      <c r="R167" s="8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0"/>
    </row>
    <row r="168" spans="1:190" s="9" customFormat="1" ht="12">
      <c r="A168" s="50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8"/>
      <c r="M168" s="8"/>
      <c r="N168" s="8"/>
      <c r="O168" s="8"/>
      <c r="P168" s="8"/>
      <c r="Q168" s="8"/>
      <c r="R168" s="8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0"/>
    </row>
    <row r="169" spans="1:190" s="9" customFormat="1" ht="12">
      <c r="A169" s="50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8"/>
      <c r="M169" s="8"/>
      <c r="N169" s="8"/>
      <c r="O169" s="8"/>
      <c r="P169" s="8"/>
      <c r="Q169" s="8"/>
      <c r="R169" s="8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0"/>
    </row>
    <row r="170" spans="1:190" s="9" customFormat="1" ht="12">
      <c r="A170" s="50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8"/>
      <c r="M170" s="8"/>
      <c r="N170" s="8"/>
      <c r="O170" s="8"/>
      <c r="P170" s="8"/>
      <c r="Q170" s="8"/>
      <c r="R170" s="8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0"/>
    </row>
    <row r="171" spans="1:190" s="9" customFormat="1" ht="12">
      <c r="A171" s="50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8"/>
      <c r="M171" s="8"/>
      <c r="N171" s="8"/>
      <c r="O171" s="8"/>
      <c r="P171" s="8"/>
      <c r="Q171" s="8"/>
      <c r="R171" s="8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0"/>
    </row>
    <row r="172" spans="1:190" s="9" customFormat="1" ht="12">
      <c r="A172" s="50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8"/>
      <c r="M172" s="8"/>
      <c r="N172" s="8"/>
      <c r="O172" s="8"/>
      <c r="P172" s="8"/>
      <c r="Q172" s="8"/>
      <c r="R172" s="8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0"/>
    </row>
    <row r="173" spans="1:190" s="9" customFormat="1" ht="12">
      <c r="A173" s="50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8"/>
      <c r="M173" s="8"/>
      <c r="N173" s="8"/>
      <c r="O173" s="8"/>
      <c r="P173" s="8"/>
      <c r="Q173" s="8"/>
      <c r="R173" s="8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0"/>
    </row>
    <row r="174" spans="1:190" s="9" customFormat="1" ht="12">
      <c r="A174" s="50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8"/>
      <c r="M174" s="8"/>
      <c r="N174" s="8"/>
      <c r="O174" s="8"/>
      <c r="P174" s="8"/>
      <c r="Q174" s="8"/>
      <c r="R174" s="8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0"/>
    </row>
    <row r="175" spans="1:190" s="9" customFormat="1" ht="12">
      <c r="A175" s="50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8"/>
      <c r="M175" s="8"/>
      <c r="N175" s="8"/>
      <c r="O175" s="8"/>
      <c r="P175" s="8"/>
      <c r="Q175" s="8"/>
      <c r="R175" s="8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0"/>
    </row>
    <row r="176" spans="1:190" s="9" customFormat="1" ht="12">
      <c r="A176" s="50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8"/>
      <c r="M176" s="8"/>
      <c r="N176" s="8"/>
      <c r="O176" s="8"/>
      <c r="P176" s="8"/>
      <c r="Q176" s="8"/>
      <c r="R176" s="8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0"/>
    </row>
    <row r="177" spans="1:190" s="9" customFormat="1" ht="12">
      <c r="A177" s="50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8"/>
      <c r="M177" s="8"/>
      <c r="N177" s="8"/>
      <c r="O177" s="8"/>
      <c r="P177" s="8"/>
      <c r="Q177" s="8"/>
      <c r="R177" s="8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0"/>
    </row>
    <row r="178" spans="1:190" s="9" customFormat="1" ht="12">
      <c r="A178" s="50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8"/>
      <c r="M178" s="8"/>
      <c r="N178" s="8"/>
      <c r="O178" s="8"/>
      <c r="P178" s="8"/>
      <c r="Q178" s="8"/>
      <c r="R178" s="8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0"/>
    </row>
    <row r="179" spans="1:190" s="9" customFormat="1" ht="12">
      <c r="A179" s="50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8"/>
      <c r="M179" s="8"/>
      <c r="N179" s="8"/>
      <c r="O179" s="8"/>
      <c r="P179" s="8"/>
      <c r="Q179" s="8"/>
      <c r="R179" s="8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0"/>
    </row>
    <row r="180" spans="1:190" s="9" customFormat="1" ht="12">
      <c r="A180" s="50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8"/>
      <c r="M180" s="8"/>
      <c r="N180" s="8"/>
      <c r="O180" s="8"/>
      <c r="P180" s="8"/>
      <c r="Q180" s="8"/>
      <c r="R180" s="8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0"/>
    </row>
    <row r="181" spans="1:190" s="9" customFormat="1" ht="12">
      <c r="A181" s="50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8"/>
      <c r="M181" s="8"/>
      <c r="N181" s="8"/>
      <c r="O181" s="8"/>
      <c r="P181" s="8"/>
      <c r="Q181" s="8"/>
      <c r="R181" s="8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0"/>
    </row>
    <row r="182" spans="1:190" s="9" customFormat="1" ht="12">
      <c r="A182" s="50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8"/>
      <c r="M182" s="8"/>
      <c r="N182" s="8"/>
      <c r="O182" s="8"/>
      <c r="P182" s="8"/>
      <c r="Q182" s="8"/>
      <c r="R182" s="8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0"/>
    </row>
    <row r="183" spans="1:190" s="9" customFormat="1" ht="12">
      <c r="A183" s="50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8"/>
      <c r="M183" s="8"/>
      <c r="N183" s="8"/>
      <c r="O183" s="8"/>
      <c r="P183" s="8"/>
      <c r="Q183" s="8"/>
      <c r="R183" s="8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0"/>
    </row>
    <row r="184" spans="1:190" s="9" customFormat="1" ht="12">
      <c r="A184" s="50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8"/>
      <c r="M184" s="8"/>
      <c r="N184" s="8"/>
      <c r="O184" s="8"/>
      <c r="P184" s="8"/>
      <c r="Q184" s="8"/>
      <c r="R184" s="8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0"/>
    </row>
    <row r="185" spans="1:190" s="9" customFormat="1" ht="10.5" customHeight="1">
      <c r="A185" s="50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8"/>
      <c r="M185" s="8"/>
      <c r="N185" s="8"/>
      <c r="O185" s="8"/>
      <c r="P185" s="8"/>
      <c r="Q185" s="8"/>
      <c r="R185" s="8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0"/>
    </row>
    <row r="186" spans="1:11" ht="12">
      <c r="A186" s="50"/>
      <c r="B186" s="51"/>
      <c r="C186" s="51"/>
      <c r="D186" s="51"/>
      <c r="E186" s="51"/>
      <c r="F186" s="51"/>
      <c r="G186" s="51"/>
      <c r="H186" s="51"/>
      <c r="I186" s="51"/>
      <c r="J186" s="51"/>
      <c r="K186" s="51"/>
    </row>
    <row r="187" spans="1:11" ht="12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</row>
    <row r="188" spans="1:11" ht="12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</row>
    <row r="189" spans="1:11" ht="12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</row>
    <row r="190" spans="1:11" ht="12">
      <c r="A190" s="50"/>
      <c r="B190" s="51"/>
      <c r="C190" s="51"/>
      <c r="D190" s="51"/>
      <c r="E190" s="51"/>
      <c r="F190" s="51"/>
      <c r="G190" s="51"/>
      <c r="H190" s="51"/>
      <c r="I190" s="51"/>
      <c r="J190" s="51"/>
      <c r="K190" s="51"/>
    </row>
    <row r="191" spans="1:11" ht="12">
      <c r="A191" s="50"/>
      <c r="B191" s="51"/>
      <c r="C191" s="51"/>
      <c r="D191" s="51"/>
      <c r="E191" s="51"/>
      <c r="F191" s="51"/>
      <c r="G191" s="51"/>
      <c r="H191" s="51"/>
      <c r="I191" s="51"/>
      <c r="J191" s="51"/>
      <c r="K191" s="51"/>
    </row>
    <row r="192" spans="1:11" ht="12">
      <c r="A192" s="50"/>
      <c r="B192" s="51"/>
      <c r="C192" s="51"/>
      <c r="D192" s="51"/>
      <c r="E192" s="51"/>
      <c r="F192" s="51"/>
      <c r="G192" s="51"/>
      <c r="H192" s="51"/>
      <c r="I192" s="51"/>
      <c r="J192" s="51"/>
      <c r="K192" s="51"/>
    </row>
    <row r="193" spans="1:11" ht="12">
      <c r="A193" s="50"/>
      <c r="B193" s="51"/>
      <c r="C193" s="51"/>
      <c r="D193" s="51"/>
      <c r="E193" s="51"/>
      <c r="F193" s="51"/>
      <c r="G193" s="51"/>
      <c r="H193" s="51"/>
      <c r="I193" s="51"/>
      <c r="J193" s="51"/>
      <c r="K193" s="51"/>
    </row>
    <row r="194" spans="1:11" ht="12">
      <c r="A194" s="50"/>
      <c r="B194" s="51"/>
      <c r="C194" s="51"/>
      <c r="D194" s="51"/>
      <c r="E194" s="51"/>
      <c r="F194" s="51"/>
      <c r="G194" s="51"/>
      <c r="H194" s="51"/>
      <c r="I194" s="51"/>
      <c r="J194" s="51"/>
      <c r="K194" s="51"/>
    </row>
  </sheetData>
  <sheetProtection/>
  <mergeCells count="16">
    <mergeCell ref="A1:K1"/>
    <mergeCell ref="A2:K2"/>
    <mergeCell ref="A3:K3"/>
    <mergeCell ref="A4:K4"/>
    <mergeCell ref="M5:M6"/>
    <mergeCell ref="J5:J6"/>
    <mergeCell ref="K5:K6"/>
    <mergeCell ref="H5:I5"/>
    <mergeCell ref="A5:A6"/>
    <mergeCell ref="B5:B6"/>
    <mergeCell ref="G5:G6"/>
    <mergeCell ref="C5:C6"/>
    <mergeCell ref="D5:D6"/>
    <mergeCell ref="E5:E6"/>
    <mergeCell ref="B45:C45"/>
    <mergeCell ref="F5:F6"/>
  </mergeCells>
  <printOptions/>
  <pageMargins left="0.31496062992125984" right="0.31496062992125984" top="0.35433070866141736" bottom="0.15748031496062992" header="0.31496062992125984" footer="0.31496062992125984"/>
  <pageSetup fitToHeight="5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2014-11-07T13:16:02Z</cp:lastPrinted>
  <dcterms:created xsi:type="dcterms:W3CDTF">2006-09-16T00:00:00Z</dcterms:created>
  <dcterms:modified xsi:type="dcterms:W3CDTF">2016-02-02T08:48:49Z</dcterms:modified>
  <cp:category/>
  <cp:version/>
  <cp:contentType/>
  <cp:contentStatus/>
</cp:coreProperties>
</file>